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CALENDARIO DE PRESUPUESTO" sheetId="3" r:id="rId6"/>
    <sheet state="hidden" name="VARIACION DE PRESUPUESTO" sheetId="4" r:id="rId7"/>
    <sheet state="visible" name="Anexo 1. EJES" sheetId="5" r:id="rId8"/>
  </sheets>
  <definedNames/>
  <calcPr/>
  <extLst>
    <ext uri="GoogleSheetsCustomDataVersion2">
      <go:sheetsCustomData xmlns:go="http://customooxmlschemas.google.com/" r:id="rId9" roundtripDataChecksum="H9dCSBP7UJwq80FftaQ7/ZkRp7SxlbQecGxXgTwvBNU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H32">
      <text>
        <t xml:space="preserve">======
ID#AAABwsrBVoU
Cherry    (2025-11-25 10:32:57)
Indicar porcentaje o cantidad inicial.</t>
      </text>
    </comment>
    <comment authorId="0" ref="J12">
      <text>
        <t xml:space="preserve">======
ID#AAABwsrBVoQ
Cherry    (2025-11-25 10:32:57)
Medios de verificación: Fuentes de información de tipo públicas, a las cuales recurrir para poder obtener/calcular los indicadores.</t>
      </text>
    </comment>
    <comment authorId="0" ref="I32">
      <text>
        <t xml:space="preserve">======
ID#AAABwsrBVoY
Cherry    (2025-11-25 10:32:57)
Indicar porcentaje o cantidad inicial.</t>
      </text>
    </comment>
    <comment authorId="0" ref="J20">
      <text>
        <t xml:space="preserve">======
ID#AAABwsrBVoM
Cherry    (2025-11-25 10:32:57)
Medios de verificación: Fuentes de información de tipo públicas, a las cuales recurrir para poder obtener/calcular los indicadores.</t>
      </text>
    </comment>
    <comment authorId="0" ref="G12">
      <text>
        <t xml:space="preserve">======
ID#AAABwsrBVoI
Cherry    (2025-11-25 10:32:57)
Especificar si es: anual, semestral, trimestral, etc.</t>
      </text>
    </comment>
    <comment authorId="0" ref="E24">
      <text>
        <t xml:space="preserve">======
ID#AAABwsrBVoE
Cherry    (2025-11-25 10:32:57)
Indicar si es por cantidad o porcentaje.</t>
      </text>
    </comment>
    <comment authorId="0" ref="I36">
      <text>
        <t xml:space="preserve">======
ID#AAABwsrBVn8
Cherry    (2025-11-25 10:32:57)
Indicar porcentaje o cantidad inicial.</t>
      </text>
    </comment>
    <comment authorId="0" ref="J36">
      <text>
        <t xml:space="preserve">======
ID#AAABwsrBVoA
Cherry    (2025-11-25 10:32:57)
Medios de verificación: Fuentes de información de tipo públicas, a las cuales recurrir para poder obtener/calcular los indicadores.</t>
      </text>
    </comment>
    <comment authorId="0" ref="K24">
      <text>
        <t xml:space="preserve">======
ID#AAABwsrBVn4
Cherry    (2025-11-25 10:32:57)
Pregunta de confirmación para el COMPONENTE: ¿Si se entregan los componentes y se cumplen los supuestos respectivos, entonces se alcanza el propósito?</t>
      </text>
    </comment>
    <comment authorId="0" ref="D12">
      <text>
        <t xml:space="preserve">======
ID#AAABwsrBVn0
Cherry    (2025-11-25 10:32:57)
Indicador: Herramienta que permite medir el avance en el logro
de los objetivos, su finalidad es poder medir de manera objetiva.
Pregunta de apoyo que responder: ¿Cómo puedo medir mi objetivo específico? 
Tiene que ser cuantitativo.</t>
      </text>
    </comment>
    <comment authorId="0" ref="D20">
      <text>
        <t xml:space="preserve">======
ID#AAABwsrBVnw
Cherry    (2025-11-25 10:32:57)
Indicador: Herramienta que permite medir el avance en el logro
de los objetivos, su finalidad es poder medir de manera objetiva.
Pregunta de apoyo que responder: ¿Cómo puedo medir mi objetivo específico? 
Tiene que ser cuantitativo.</t>
      </text>
    </comment>
    <comment authorId="0" ref="F20">
      <text>
        <t xml:space="preserve">======
ID#AAABwsrBVns
Cherry    (2025-11-25 10:32:57)
Indicar si es por cantidad o porcentaje.</t>
      </text>
    </comment>
    <comment authorId="0" ref="G32">
      <text>
        <t xml:space="preserve">======
ID#AAABwsrBVno
Cherry    (2025-11-25 10:32:57)
Especificar si es: anual, semestral, trimestral, etc.</t>
      </text>
    </comment>
    <comment authorId="0" ref="F24">
      <text>
        <t xml:space="preserve">======
ID#AAABwsrBVnk
Cherry    (2025-11-25 10:32:57)
Indicar si es por cantidad o porcentaje.</t>
      </text>
    </comment>
    <comment authorId="0" ref="G24">
      <text>
        <t xml:space="preserve">======
ID#AAABwsrBVng
Cherry    (2025-11-25 10:32:57)
Especificar si es: anual, semestral, trimestral, etc.</t>
      </text>
    </comment>
    <comment authorId="0" ref="G20">
      <text>
        <t xml:space="preserve">======
ID#AAABwsrBVnc
Cherry    (2025-11-25 10:32:57)
Especificar si es: anual, semestral, trimestral, etc.</t>
      </text>
    </comment>
    <comment authorId="0" ref="K32">
      <text>
        <t xml:space="preserve">======
ID#AAABwsrBVnY
Cherry    (2025-11-25 10:32:57)
Pregunta de confirmación para la ACTIVIDAD: ¿Si se ejecutan las actividades previstas y se cumplen los supuestos respectivos, entonces se logran los componentes?</t>
      </text>
    </comment>
    <comment authorId="0" ref="K20">
      <text>
        <t xml:space="preserve">======
ID#AAABwsrBVnU
Cherry    (2025-11-25 10:32:57)
Pregunta de confirmación para el PROPÓSITO: ¿Si se alcanza el propósito y se cumplen los supuestos respectivos, entonces se contribuye de manera significativa al fin?</t>
      </text>
    </comment>
    <comment authorId="0" ref="I20">
      <text>
        <t xml:space="preserve">======
ID#AAABwsrBVnQ
Cherry    (2025-11-25 10:32:57)
Indicar porcentaje o cantidad inicial.</t>
      </text>
    </comment>
    <comment authorId="0" ref="B20">
      <text>
        <t xml:space="preserve">======
ID#AAABwsrBVnM
Cherry    (2025-11-25 10:32:57)
Pregunta de apoyo para llenar el campo: ¿Qué resultado concreto se espera lograr?</t>
      </text>
    </comment>
    <comment authorId="0" ref="B24">
      <text>
        <t xml:space="preserve">======
ID#AAABwsrBVnA
Cherry    (2025-11-25 10:32:57)
Pregunta de apoyo para llenar el campo: ¿Cuál es el  entregable para lograr el propósito?</t>
      </text>
    </comment>
    <comment authorId="0" ref="J24">
      <text>
        <t xml:space="preserve">======
ID#AAABwsrBVnE
Cherry    (2025-11-25 10:32:57)
Medios de verificación: Fuentes de información de tipo públicas, a las cuales recurrir para poder obtener/calcular los indicadores.</t>
      </text>
    </comment>
    <comment authorId="0" ref="B12">
      <text>
        <t xml:space="preserve">======
ID#AAABwsrBVm8
Cherry    (2025-11-25 10:32:57)
Pregunta de apoyo para llenar el campo: ¿Cuál es la contribución a nivel municipal o eje rector?</t>
      </text>
    </comment>
    <comment authorId="0" ref="H20">
      <text>
        <t xml:space="preserve">======
ID#AAABwsrBVm0
Cherry    (2025-11-25 10:32:57)
Indicar porcentaje o cantidad inicial.</t>
      </text>
    </comment>
    <comment authorId="0" ref="H36">
      <text>
        <t xml:space="preserve">======
ID#AAABwsrBVmw
Cherry    (2025-11-25 10:32:57)
Indicar porcentaje o cantidad inicial.</t>
      </text>
    </comment>
    <comment authorId="0" ref="F12">
      <text>
        <t xml:space="preserve">======
ID#AAABwsrBVmo
Cherry    (2025-11-25 10:32:57)
Indicar si es por cantidad o porcentaje.</t>
      </text>
    </comment>
    <comment authorId="0" ref="J32">
      <text>
        <t xml:space="preserve">======
ID#AAABwsrBVmk
Cherry    (2025-11-25 10:32:57)
Medios de verificación: Fuentes de información de tipo públicas, a las cuales recurrir para poder obtener/calcular los indicadores.</t>
      </text>
    </comment>
    <comment authorId="0" ref="E20">
      <text>
        <t xml:space="preserve">======
ID#AAABwsrBVmg
Cherry    (2025-11-25 10:32:57)
Indicar si es por cantidad o porcentaje.</t>
      </text>
    </comment>
    <comment authorId="0" ref="H12">
      <text>
        <t xml:space="preserve">======
ID#AAABwsrBVmc
Cherry    (2025-11-25 10:32:57)
Indicar porcentaje o cantidad inicial.</t>
      </text>
    </comment>
    <comment authorId="0" ref="I12">
      <text>
        <t xml:space="preserve">======
ID#AAABwsrBVmY
Cherry    (2025-11-25 10:32:57)
Indicar porcentaje o cantidad inicial.</t>
      </text>
    </comment>
    <comment authorId="0" ref="E12">
      <text>
        <t xml:space="preserve">======
ID#AAABwsrBVmU
Cherry    (2025-11-25 10:32:57)
Indicar si es por cantidad o porcentaje.</t>
      </text>
    </comment>
  </commentList>
  <extLst>
    <ext uri="GoogleSheetsCustomDataVersion2">
      <go:sheetsCustomData xmlns:go="http://customooxmlschemas.google.com/" r:id="rId1" roundtripDataSignature="AMtx7miocF1cecfRoXxiyILAz55eeIzthw=="/>
    </ext>
  </extLst>
</comments>
</file>

<file path=xl/sharedStrings.xml><?xml version="1.0" encoding="utf-8"?>
<sst xmlns="http://schemas.openxmlformats.org/spreadsheetml/2006/main" count="304" uniqueCount="254">
  <si>
    <t>PROGRAMA OPERATIVO ANUAL (POA) / MATRIZ DE INDICADORES DE RESULTADOS (MIR)</t>
  </si>
  <si>
    <t>EJE</t>
  </si>
  <si>
    <t xml:space="preserve"> Equidad, Igualdad Sustantiva y Ciudad de las Mujeres (Puerto Igualitario)</t>
  </si>
  <si>
    <t>UNIDAD ADMINISTRATIVA QUE ELABORA</t>
  </si>
  <si>
    <t>COMUSIDA</t>
  </si>
  <si>
    <t>EJERCICIO</t>
  </si>
  <si>
    <t>FECHA DE ELABORACIÓN</t>
  </si>
  <si>
    <t>REQUERIMIENTOS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</si>
  <si>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</si>
  <si>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</si>
  <si>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</si>
  <si>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</si>
  <si>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</si>
  <si>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</si>
  <si>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</si>
  <si>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</si>
  <si>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</si>
  <si>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</si>
  <si>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</si>
  <si>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</si>
  <si>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Partida</t>
  </si>
  <si>
    <t>Monto</t>
  </si>
  <si>
    <t>FIN</t>
  </si>
  <si>
    <t>Contribuir a la mejora de la salud y el bienestar de la población de Puerto Vallarta mediante la provision gratuita, continua y equitativa de servicios médicos preventivos y de atención primaria, acercando la salud a quienes más lo necesitan, en cumplimiento del derecho universal a la salud.</t>
  </si>
  <si>
    <t>NO</t>
  </si>
  <si>
    <t>Porcentaje de acciones para la mejora de los accesos de los servicios de salud</t>
  </si>
  <si>
    <t>(Porcentajes de las acciones programadas/porcentaje de acciones realizadas) x100</t>
  </si>
  <si>
    <t>Porcentaje</t>
  </si>
  <si>
    <t>Anual</t>
  </si>
  <si>
    <t>Informes mensuales</t>
  </si>
  <si>
    <t xml:space="preserve">Estadísticas actualizadas, material didáctico, movilidad y recurso humano </t>
  </si>
  <si>
    <t>PROPÓSITO 1</t>
  </si>
  <si>
    <t xml:space="preserve">
   Implementar acciones de prevención en salud sexual dirigidas a la población general por grupos priotarios, con la finalidad de aportar herramientas que permitan disminuir las situaciones de riesgo y contagio de las ITS en el Municipio.</t>
  </si>
  <si>
    <t>Porcentaje de cada una de las actividades y acciones</t>
  </si>
  <si>
    <t>Informes mensuales, expedientes de usuarios tamizados, listados de asistencias,</t>
  </si>
  <si>
    <t xml:space="preserve">Dotación de pruebas de VIH, Sífilis y Hepatitis C por parte de COESIDA Jalisco, convenio actulizado, movilidad, </t>
  </si>
  <si>
    <t>COMPONENTE 1</t>
  </si>
  <si>
    <t xml:space="preserve">
 Aumento de la cobertura de pruebas rápidas de detección de VIH, Sífilis y Hepatitis C y el acceso gratuito a métodos preventivos.</t>
  </si>
  <si>
    <t>Porcentaje de aumento en el número de pruebas rápidas aplicadas de VIH, Sífilis y Hepatitis C respecto al año anterior</t>
  </si>
  <si>
    <t>Porcentaje de variación de la cobertura=(cobertura total actual-cobertura año anterior/cobertura año anterior)×100</t>
  </si>
  <si>
    <t>Informes mensuales y expedientes de usuarios tamizados</t>
  </si>
  <si>
    <t>Disponibilidad continua de insumos y pruebas rápidas, personal capacitado suficiente, activo y movilidad</t>
  </si>
  <si>
    <t>ACTIVIDAD 1.1</t>
  </si>
  <si>
    <t>Aplicación gratuita de pruebas rápidas de VIH, sífilis y hepatitis C en puntos fijos y móviles.</t>
  </si>
  <si>
    <t>SI</t>
  </si>
  <si>
    <t>Número total de pruebas rápidas gratuitas de VIH, sífilis y hepatitis C aplicadas durante el año</t>
  </si>
  <si>
    <t>Total de pruebas aplicadas=(N° de pruebas de VIH+N° de pruebas de sífilis+N° de pruebas de 
hepatitis C)</t>
  </si>
  <si>
    <t>Cantidad</t>
  </si>
  <si>
    <t>Trimestral</t>
  </si>
  <si>
    <t>Informes mensuales,
Expedientes de usuarios tamizados</t>
  </si>
  <si>
    <t>Disponibilidad continua de pruebas rápidas e insumos médicos, personal capacitado y activo para aplicar las pruebas, accesibilidad a puntos fijos, aceptación y participación de la población objetivo, existencia de campañas previas de difusión y educación</t>
  </si>
  <si>
    <t>ACTIVIDAD 1.2</t>
  </si>
  <si>
    <t>Distribución gratuita de preservativos en escuelas, parques y espacios comunitarios.</t>
  </si>
  <si>
    <t>Número total de preservativos distribuidos gratuitamente en el año</t>
  </si>
  <si>
    <t xml:space="preserve">Total de preservativos distribuidos gratuitamente </t>
  </si>
  <si>
    <t xml:space="preserve">Oficios de brigadas, informes de eventos e informe mensual
</t>
  </si>
  <si>
    <t>Disponibilidad continua de insumos</t>
  </si>
  <si>
    <t>Aplicación gratuita de pruebas rápidas de VIH, sífilis y hepatitis C en puntos fijos y distribucion de preservativos en colonias de la periferia</t>
  </si>
  <si>
    <t>Cantidad total de colonias de la periferia visitadas</t>
  </si>
  <si>
    <t>Total de colonias de la periferia visitadas</t>
  </si>
  <si>
    <t>Informes mensuales, reporte de ruta de la unidad movil</t>
  </si>
  <si>
    <t>Diponibilidad de insumos, disponibilidad de una unidad movil, disponibilidad de estanteria toldos y equipo para instalar puntos de testeo moviles</t>
  </si>
  <si>
    <t>ACTIVIDAD 1.3</t>
  </si>
  <si>
    <t>COMPONENTE 2</t>
  </si>
  <si>
    <t>Aumentar el conocimiento sobre salud sexual e ITS en la población mediante actividades educativas de Prevención</t>
  </si>
  <si>
    <t>Número de personas capacitadas en salud sexual e ITS a través de actividades educativas</t>
  </si>
  <si>
    <t>Total de personas capacitadas</t>
  </si>
  <si>
    <t xml:space="preserve">Listas de asistencia firmadas o registradas, fotografías o videos de las sesiones educativas como evidencia complementaria redacción en el reporte mensual
</t>
  </si>
  <si>
    <t xml:space="preserve">Diseño adecuado del material educativo y metodologías participativas, motivación e interés del público objetivo, capacitación previa del personal facilitador
</t>
  </si>
  <si>
    <t>ACTIVIDAD 2.1</t>
  </si>
  <si>
    <t xml:space="preserve">Campañas escolares de prevención (niñez 10-12 años, adolescencia 13-17) juventudes (18-29 años) </t>
  </si>
  <si>
    <t>Número de estudiantes y jóvenes que participaron en campañas escolares de prevención en salud sexual e ITS, por grupo etario.</t>
  </si>
  <si>
    <t xml:space="preserve">Total de participantes= (Suma del número de asistentes por evento o sesión educativa) </t>
  </si>
  <si>
    <t>Listas de asistencia por sesión o evento, registros fotográficos o audiovisuales, evidencia de contenido educativo entregado durante las campañas, descripción de la actividad en el reporte mensual</t>
  </si>
  <si>
    <t xml:space="preserve">Colaboración activa de las instituciones educativas y comunitarias, disponibilidad de facilitadores capacitados en temas de salud sexual e ITS, condiciones adecuadas para el desarrollo de la campaña
</t>
  </si>
  <si>
    <t>ACTIVIDAD 2.2</t>
  </si>
  <si>
    <t>Campañas DIGITALES informativas sobre salud sexual y prevencion de VIH e ITS dirigidas a la poblacion en general</t>
  </si>
  <si>
    <t>Numero de campañas realizadas en medios digitales, y redes sociales</t>
  </si>
  <si>
    <t>Total de campañas realizadas</t>
  </si>
  <si>
    <t>Reporte mensual de activifdades, evidencia con capturas de pantalla de las campañas posteadas en medios digitales</t>
  </si>
  <si>
    <t>Diseño adecuado del material digital (Infografias, fotos Videos) motivación e interés del público objetivo, capacitación previa al personal de comunicación social.</t>
  </si>
  <si>
    <t>COMPONENTE 3</t>
  </si>
  <si>
    <t>Derivación y canalización de los ususarios positivos en las pruebas rápidas de ITS a los servicios de salud.</t>
  </si>
  <si>
    <t>Porcentaje de usuarios con resultados positivos en pruebas rápidas de ITS que fueron efectivamente canalizados a servicios de salud</t>
  </si>
  <si>
    <t xml:space="preserve">Porcentaje de canalización efectiva=(Número de usuarios canalizados efectivamente a los servicios de salud/el número total de usuarios con resultado positivo) X 100
</t>
  </si>
  <si>
    <t>Consentimientos informados firmados (si se requiere canalización con datos personales)</t>
  </si>
  <si>
    <t>Coordinación institucional con servicios de salud del municipio, los usuarios aceptan voluntariamente ser canalizados y disponibilidad de servicios de salud con capacidad para recibir y atender a usuarios canalizados.</t>
  </si>
  <si>
    <t>ACTIVIDAD 3.1</t>
  </si>
  <si>
    <t>Establecimiento de rutas de canalización y convenios interinstitucionales</t>
  </si>
  <si>
    <t>Número de convenios y rutas de canalización formalmente establecidos entre el municipio y servicios de salud para la atención de ITS</t>
  </si>
  <si>
    <t>Total de instrumentos establecidos=(números de convenios firmados+número se rutas de canalización formalmente documentadas)</t>
  </si>
  <si>
    <t>Copias físicas o digitales de los convenios firmados y registrados oficialmente, actas o minutas de reuniones interinstitucionales previas a la firma.</t>
  </si>
  <si>
    <t>Existencia de marcos legales que permitan la firma de convenios entre dependencias y voluntad institucional de las partes para colaborar formalmente.</t>
  </si>
  <si>
    <t>ACTVIDAD 3.2</t>
  </si>
  <si>
    <t>Capacitación del recurso humano en temas de salud sexual, diversidad, género y prevención de ITS.</t>
  </si>
  <si>
    <t>Porcentaje de personas del personal municipal capacitadas conforme a la programación anual establecida por COESIDA.</t>
  </si>
  <si>
    <t xml:space="preserve">(Número de personal capacitado por COESIDA / el número de capacitaciones programadas) X 100 </t>
  </si>
  <si>
    <t>Oficion de comisión, constancias o diplomas de participación emitidos por la dependencia organizadora y evidencia fotográfica o audiovisual de las sesiones.</t>
  </si>
  <si>
    <t>El personal convocado está disponible, autorizado para asistir y el municipio cuenta con recursos económicos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</si>
  <si>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</si>
  <si>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</si>
  <si>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</si>
  <si>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</si>
  <si>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</si>
  <si>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</si>
  <si>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</si>
  <si>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</si>
  <si>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</si>
  <si>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</si>
  <si>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</si>
  <si>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</si>
  <si>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</si>
  <si>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</si>
  <si>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</si>
  <si>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</si>
  <si>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</si>
  <si>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CALENDARIO DE EJERCICIO DEL PRESUPUESTO (IDEAL)</t>
  </si>
  <si>
    <t>DESCRIPCION DEPENDENCIA</t>
  </si>
  <si>
    <t>DESCRIPCION CLASIFICADOR POR OBJETO DLE GASTO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</si>
  <si>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</si>
  <si>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</si>
  <si>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</si>
  <si>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</si>
  <si>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</si>
  <si>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</si>
  <si>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</si>
  <si>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</si>
  <si>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</si>
  <si>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</si>
  <si>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</si>
  <si>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</si>
  <si>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</si>
  <si>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</t>
  </si>
  <si>
    <t>SOLICITUD DE PRESPUESTO (VARIACIONES)</t>
  </si>
  <si>
    <t>Eje:</t>
  </si>
  <si>
    <t>Dependencia:</t>
  </si>
  <si>
    <t>Indicador/actividad</t>
  </si>
  <si>
    <t>Recurso solicitado</t>
  </si>
  <si>
    <t>Clasificador</t>
  </si>
  <si>
    <t>Económica</t>
  </si>
  <si>
    <t>Promedio</t>
  </si>
  <si>
    <t>Ideal</t>
  </si>
  <si>
    <t>Justificación (opcional)</t>
  </si>
  <si>
    <t>PAPELERIA</t>
  </si>
  <si>
    <t>FOLLETOS</t>
  </si>
  <si>
    <t>MATERIAL DIDÁCTICO JUEGOS INTERACTIVOS</t>
  </si>
  <si>
    <t>MATERIAL DIDÁCTICO</t>
  </si>
  <si>
    <t xml:space="preserve">EQUIPO DE COMPUTO </t>
  </si>
  <si>
    <t>BOTARGA PERSONAJE DE SALUD</t>
  </si>
  <si>
    <t>PROYECTOR</t>
  </si>
  <si>
    <t>EXTENSION PARA CONECTAR EQUIPOS ELECTRICOS</t>
  </si>
  <si>
    <t>BOCINA PORTATIL</t>
  </si>
  <si>
    <t>Campañas de Deteccion en colonias de las periferias</t>
  </si>
  <si>
    <t>UNIDAD MOVIL EQUIPADA</t>
  </si>
  <si>
    <t>AUTOMOVIL UTILITARIO</t>
  </si>
  <si>
    <t>GASOLINA</t>
  </si>
  <si>
    <t>SERVICIOS DE LAVADO DE AUTO</t>
  </si>
  <si>
    <t>RACK DE TECHO PARA COCHE UTILITARIO</t>
  </si>
  <si>
    <t>Jornadas de aplicación de pruebas rapidas en campo</t>
  </si>
  <si>
    <t>4 TOLDOS</t>
  </si>
  <si>
    <t>UNIFORMES</t>
  </si>
  <si>
    <t>24 SILLAS PLEGABLES</t>
  </si>
  <si>
    <t>4 TABLONES MESAS</t>
  </si>
  <si>
    <t>LONAS IMPRESAS</t>
  </si>
  <si>
    <t>MATERIAL PARA MONTAJE DE TOLDOS Y LONAS</t>
  </si>
  <si>
    <t>REFRIGERIO VOLUNTARIOS</t>
  </si>
  <si>
    <t>Apoyo para la Vinculacion de usuarios reactivos a VIH a CAPASITS - IMSS, usuarios de la periferia o poblacion de escasos recursos</t>
  </si>
  <si>
    <t>HIDRATACION</t>
  </si>
  <si>
    <t>TRANSPORTE</t>
  </si>
  <si>
    <t>Apoyo de trasnporte para personas recien diagnosticadas para asistir a sus citas</t>
  </si>
  <si>
    <t>APOYO PARA ESTUDIOS DE CARGA VIRAL Y CD4</t>
  </si>
  <si>
    <t>Apoyo para realizacion de Cargas virales y CD4 a usuarios recien detectados en fases avanzadas</t>
  </si>
  <si>
    <t>Herramientas y mobiliario para laMejora de las condiciones sanitarias, y la dignificación de las intalaciones.</t>
  </si>
  <si>
    <t>PINTURA</t>
  </si>
  <si>
    <t>4 SILLAS DE ESCRITORIO</t>
  </si>
  <si>
    <t>ARCHIVERO CON LLAVE</t>
  </si>
  <si>
    <t>GABINETE DE METAL CON LLAVE</t>
  </si>
  <si>
    <t>2 PANTALLAS 43 "</t>
  </si>
  <si>
    <t>pantallas para publicidad de servicios y campañas, una en oficinas y otra en campo</t>
  </si>
  <si>
    <t>ARTICULOS DE LIMPIEZA</t>
  </si>
  <si>
    <t>Total solicitado: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</si>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</sst>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m yyyy"/>
    <numFmt numFmtId="165" formatCode="_-&quot;$&quot;* #,##0.00_-;\-&quot;$&quot;* #,##0.00_-;_-&quot;$&quot;* &quot;-&quot;??_-;_-@"/>
    <numFmt numFmtId="166" formatCode="&quot;$&quot;#,##0.00"/>
    <numFmt numFmtId="167" formatCode="[$$]#,##0.00"/>
  </numFmts>
  <fonts count="23">
    <font>
      <sz val="11.0"/>
      <color theme="1"/>
      <name val="Aptos Narrow"/>
      <scheme val="minor"/>
    </font>
    <font>
      <sz val="9.0"/>
      <color theme="1"/>
      <name val="Montserrat"/>
    </font>
    <font>
      <b/>
      <sz val="9.0"/>
      <color theme="1"/>
      <name val="Montserrat"/>
    </font>
    <font/>
    <font>
      <sz val="11.0"/>
      <color theme="1"/>
      <name val="Aptos Narrow"/>
    </font>
    <font>
      <sz val="11.0"/>
      <color theme="1"/>
      <name val="Montserrat"/>
    </font>
    <font>
      <b/>
      <sz val="11.0"/>
      <color theme="1"/>
      <name val="Montserrat"/>
    </font>
    <font>
      <b/>
      <sz val="10.0"/>
      <color theme="1"/>
      <name val="Aptos Narrow"/>
    </font>
    <font>
      <sz val="11.0"/>
      <color theme="1"/>
      <name val="Calibri"/>
    </font>
    <font>
      <sz val="10.0"/>
      <color theme="1"/>
      <name val="Aptos Narrow"/>
    </font>
    <font>
      <b/>
      <sz val="14.0"/>
      <color theme="1"/>
      <name val="Montserrat"/>
    </font>
    <font>
      <sz val="11.0"/>
      <color theme="1"/>
      <name val="Arial"/>
    </font>
    <font>
      <color theme="1"/>
      <name val="Aptos Narrow"/>
    </font>
    <font>
      <b/>
      <sz val="15.0"/>
      <color theme="1"/>
      <name val="Montserrat"/>
    </font>
    <font>
      <b/>
      <sz val="8.0"/>
      <color theme="1"/>
      <name val="Tahoma"/>
    </font>
    <font>
      <b/>
      <sz val="12.0"/>
      <color theme="1"/>
      <name val="Montserrat"/>
    </font>
    <font>
      <sz val="12.0"/>
      <color theme="1"/>
      <name val="Montserrat"/>
    </font>
    <font>
      <sz val="11.0"/>
      <color rgb="FF000000"/>
      <name val="Aptos Narrow"/>
    </font>
    <font>
      <sz val="12.0"/>
      <color theme="1"/>
      <name val="Aptos Narrow"/>
    </font>
    <font>
      <b/>
      <sz val="11.0"/>
      <color rgb="FF000000"/>
      <name val="Montserrat"/>
    </font>
    <font>
      <sz val="10.0"/>
      <color theme="1"/>
      <name val="Arial"/>
    </font>
    <font>
      <sz val="10.0"/>
      <color theme="1"/>
      <name val="Montserrat"/>
    </font>
    <font>
      <b/>
      <sz val="11.0"/>
      <color rgb="FFFFFFFF"/>
      <name val="Montserrat"/>
    </font>
  </fonts>
  <fills count="16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93C47D"/>
        <bgColor rgb="FF93C47D"/>
      </patternFill>
    </fill>
    <fill>
      <patternFill patternType="solid">
        <fgColor rgb="FFB3E5A1"/>
        <bgColor rgb="FFB3E5A1"/>
      </patternFill>
    </fill>
    <fill>
      <patternFill patternType="solid">
        <fgColor rgb="FFD9F2D0"/>
        <bgColor rgb="FFD9F2D0"/>
      </patternFill>
    </fill>
    <fill>
      <patternFill patternType="solid">
        <fgColor theme="0"/>
        <bgColor theme="0"/>
      </patternFill>
    </fill>
    <fill>
      <patternFill patternType="solid">
        <fgColor rgb="FF8ED873"/>
        <bgColor rgb="FF8ED87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55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/>
      <right/>
      <top/>
    </border>
    <border>
      <left/>
      <right/>
    </border>
  </borders>
  <cellStyleXfs count="1">
    <xf borderId="0" fillId="0" fontId="0" numFmtId="0" applyAlignment="1" applyFont="1"/>
  </cellStyleXfs>
  <cellXfs count="1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10" xfId="0" applyAlignment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3" numFmtId="0" xfId="0" applyBorder="1" applyFont="1"/>
    <xf borderId="1" fillId="0" fontId="1" numFmtId="10" xfId="0" applyAlignment="1" applyBorder="1" applyFont="1" applyNumberForma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0" fillId="0" fontId="2" numFmtId="10" xfId="0" applyAlignment="1" applyFont="1" applyNumberFormat="1">
      <alignment horizontal="center" shrinkToFit="0" vertical="center" wrapText="1"/>
    </xf>
    <xf borderId="2" fillId="2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4" fillId="2" fontId="2" numFmtId="0" xfId="0" applyAlignment="1" applyBorder="1" applyFont="1">
      <alignment horizontal="center" shrinkToFit="0" vertical="center" wrapText="1"/>
    </xf>
    <xf borderId="5" fillId="2" fontId="2" numFmtId="0" xfId="0" applyAlignment="1" applyBorder="1" applyFont="1">
      <alignment horizontal="center" shrinkToFit="0" vertical="center" wrapText="1"/>
    </xf>
    <xf borderId="6" fillId="2" fontId="2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2" fontId="2" numFmtId="0" xfId="0" applyAlignment="1" applyBorder="1" applyFont="1">
      <alignment horizontal="center" shrinkToFit="0" vertical="center" wrapText="1"/>
    </xf>
    <xf borderId="9" fillId="2" fontId="2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2" fontId="2" numFmtId="0" xfId="0" applyAlignment="1" applyBorder="1" applyFont="1">
      <alignment horizontal="center" shrinkToFit="0" vertical="center" wrapText="1"/>
    </xf>
    <xf borderId="15" fillId="2" fontId="2" numFmtId="0" xfId="0" applyAlignment="1" applyBorder="1" applyFont="1">
      <alignment horizontal="center" shrinkToFit="0" vertical="center" wrapText="1"/>
    </xf>
    <xf borderId="16" fillId="2" fontId="2" numFmtId="0" xfId="0" applyAlignment="1" applyBorder="1" applyFont="1">
      <alignment horizontal="center" shrinkToFit="0" vertical="center" wrapText="1"/>
    </xf>
    <xf borderId="16" fillId="2" fontId="2" numFmtId="10" xfId="0" applyAlignment="1" applyBorder="1" applyFont="1" applyNumberFormat="1">
      <alignment horizontal="center" shrinkToFit="0" vertical="center" wrapText="1"/>
    </xf>
    <xf borderId="17" fillId="0" fontId="3" numFmtId="0" xfId="0" applyBorder="1" applyFont="1"/>
    <xf borderId="18" fillId="0" fontId="3" numFmtId="0" xfId="0" applyBorder="1" applyFont="1"/>
    <xf borderId="19" fillId="2" fontId="2" numFmtId="0" xfId="0" applyAlignment="1" applyBorder="1" applyFont="1">
      <alignment horizontal="center" shrinkToFit="0" vertical="center" wrapText="1"/>
    </xf>
    <xf borderId="20" fillId="2" fontId="2" numFmtId="0" xfId="0" applyAlignment="1" applyBorder="1" applyFont="1">
      <alignment horizontal="center" shrinkToFit="0" vertical="center" wrapText="1"/>
    </xf>
    <xf borderId="21" fillId="2" fontId="2" numFmtId="0" xfId="0" applyAlignment="1" applyBorder="1" applyFont="1">
      <alignment horizontal="center" shrinkToFit="0" vertical="center" wrapText="1"/>
    </xf>
    <xf borderId="2" fillId="0" fontId="1" numFmtId="2" xfId="0" applyAlignment="1" applyBorder="1" applyFont="1" applyNumberFormat="1">
      <alignment horizontal="center" shrinkToFit="0" vertical="center" wrapText="1"/>
    </xf>
    <xf borderId="22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8" fillId="0" fontId="1" numFmtId="10" xfId="0" applyAlignment="1" applyBorder="1" applyFont="1" applyNumberFormat="1">
      <alignment horizontal="center" shrinkToFit="0" vertical="center" wrapText="1"/>
    </xf>
    <xf borderId="9" fillId="0" fontId="1" numFmtId="165" xfId="0" applyAlignment="1" applyBorder="1" applyFont="1" applyNumberFormat="1">
      <alignment horizontal="center" shrinkToFit="0" vertical="center" wrapText="1"/>
    </xf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27" fillId="0" fontId="3" numFmtId="0" xfId="0" applyBorder="1" applyFont="1"/>
    <xf borderId="28" fillId="0" fontId="3" numFmtId="0" xfId="0" applyBorder="1" applyFont="1"/>
    <xf borderId="29" fillId="0" fontId="3" numFmtId="0" xfId="0" applyBorder="1" applyFont="1"/>
    <xf borderId="21" fillId="3" fontId="2" numFmtId="0" xfId="0" applyAlignment="1" applyBorder="1" applyFill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24" fillId="0" fontId="1" numFmtId="0" xfId="0" applyAlignment="1" applyBorder="1" applyFont="1">
      <alignment horizontal="center" shrinkToFit="0" vertical="center" wrapText="1"/>
    </xf>
    <xf borderId="30" fillId="0" fontId="1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vertical="bottom"/>
    </xf>
    <xf borderId="0" fillId="0" fontId="4" numFmtId="166" xfId="0" applyAlignment="1" applyFont="1" applyNumberFormat="1">
      <alignment vertical="bottom"/>
    </xf>
    <xf borderId="0" fillId="0" fontId="4" numFmtId="10" xfId="0" applyAlignment="1" applyFont="1" applyNumberFormat="1">
      <alignment vertical="bottom"/>
    </xf>
    <xf borderId="0" fillId="0" fontId="5" numFmtId="167" xfId="0" applyAlignment="1" applyFont="1" applyNumberFormat="1">
      <alignment horizontal="center" shrinkToFit="0" vertical="bottom" wrapText="1"/>
    </xf>
    <xf borderId="10" fillId="0" fontId="1" numFmtId="0" xfId="0" applyAlignment="1" applyBorder="1" applyFont="1">
      <alignment horizontal="center" shrinkToFit="0" vertical="center" wrapText="1"/>
    </xf>
    <xf borderId="11" fillId="0" fontId="1" numFmtId="0" xfId="0" applyAlignment="1" applyBorder="1" applyFont="1">
      <alignment horizontal="center" shrinkToFit="0" vertical="center" wrapText="1"/>
    </xf>
    <xf borderId="31" fillId="4" fontId="6" numFmtId="0" xfId="0" applyAlignment="1" applyBorder="1" applyFill="1" applyFont="1">
      <alignment horizontal="center" shrinkToFit="0" vertical="bottom" wrapText="1"/>
    </xf>
    <xf borderId="32" fillId="4" fontId="6" numFmtId="166" xfId="0" applyAlignment="1" applyBorder="1" applyFont="1" applyNumberFormat="1">
      <alignment horizontal="center" shrinkToFit="0" vertical="bottom" wrapText="1"/>
    </xf>
    <xf borderId="0" fillId="0" fontId="6" numFmtId="0" xfId="0" applyAlignment="1" applyFont="1">
      <alignment horizontal="center" shrinkToFit="0" vertical="bottom" wrapText="1"/>
    </xf>
    <xf borderId="0" fillId="0" fontId="6" numFmtId="166" xfId="0" applyAlignment="1" applyFont="1" applyNumberFormat="1">
      <alignment horizontal="center" shrinkToFit="0" vertical="bottom" wrapText="1"/>
    </xf>
    <xf borderId="0" fillId="0" fontId="6" numFmtId="10" xfId="0" applyAlignment="1" applyFont="1" applyNumberFormat="1">
      <alignment horizontal="center" shrinkToFit="0" vertical="bottom" wrapText="1"/>
    </xf>
    <xf borderId="0" fillId="0" fontId="6" numFmtId="167" xfId="0" applyAlignment="1" applyFont="1" applyNumberFormat="1">
      <alignment horizontal="center" shrinkToFit="0" vertical="bottom" wrapText="1"/>
    </xf>
    <xf borderId="21" fillId="5" fontId="2" numFmtId="0" xfId="0" applyAlignment="1" applyBorder="1" applyFill="1" applyFont="1">
      <alignment horizontal="center" shrinkToFit="0" vertical="center" wrapText="1"/>
    </xf>
    <xf borderId="33" fillId="0" fontId="1" numFmtId="0" xfId="0" applyAlignment="1" applyBorder="1" applyFont="1">
      <alignment horizontal="center" shrinkToFit="0" vertical="center" wrapText="1"/>
    </xf>
    <xf borderId="21" fillId="0" fontId="1" numFmtId="0" xfId="0" applyAlignment="1" applyBorder="1" applyFont="1">
      <alignment horizontal="center" shrinkToFit="0" vertical="center" wrapText="1"/>
    </xf>
    <xf borderId="3" fillId="0" fontId="1" numFmtId="165" xfId="0" applyAlignment="1" applyBorder="1" applyFont="1" applyNumberFormat="1">
      <alignment horizontal="center" shrinkToFit="0" vertical="center" wrapText="1"/>
    </xf>
    <xf borderId="34" fillId="5" fontId="1" numFmtId="0" xfId="0" applyAlignment="1" applyBorder="1" applyFont="1">
      <alignment horizontal="center" shrinkToFit="0" vertical="center" wrapText="1"/>
    </xf>
    <xf borderId="20" fillId="5" fontId="1" numFmtId="167" xfId="0" applyAlignment="1" applyBorder="1" applyFont="1" applyNumberFormat="1">
      <alignment horizontal="center" shrinkToFit="0" vertical="center" wrapText="1"/>
    </xf>
    <xf borderId="31" fillId="0" fontId="7" numFmtId="0" xfId="0" applyAlignment="1" applyBorder="1" applyFont="1">
      <alignment horizontal="center"/>
    </xf>
    <xf borderId="32" fillId="0" fontId="8" numFmtId="165" xfId="0" applyAlignment="1" applyBorder="1" applyFont="1" applyNumberFormat="1">
      <alignment horizontal="right"/>
    </xf>
    <xf borderId="0" fillId="0" fontId="1" numFmtId="166" xfId="0" applyAlignment="1" applyFont="1" applyNumberFormat="1">
      <alignment horizontal="center" shrinkToFit="0" vertical="center" wrapText="1"/>
    </xf>
    <xf borderId="35" fillId="0" fontId="3" numFmtId="0" xfId="0" applyBorder="1" applyFont="1"/>
    <xf borderId="30" fillId="0" fontId="3" numFmtId="0" xfId="0" applyBorder="1" applyFont="1"/>
    <xf borderId="36" fillId="5" fontId="1" numFmtId="0" xfId="0" applyAlignment="1" applyBorder="1" applyFont="1">
      <alignment horizontal="center" shrinkToFit="0" vertical="center" wrapText="1"/>
    </xf>
    <xf borderId="37" fillId="5" fontId="1" numFmtId="167" xfId="0" applyAlignment="1" applyBorder="1" applyFont="1" applyNumberFormat="1">
      <alignment horizontal="center" shrinkToFit="0" vertical="center" wrapText="1"/>
    </xf>
    <xf borderId="38" fillId="5" fontId="1" numFmtId="0" xfId="0" applyAlignment="1" applyBorder="1" applyFont="1">
      <alignment horizontal="center" shrinkToFit="0" vertical="center" wrapText="1"/>
    </xf>
    <xf borderId="39" fillId="5" fontId="1" numFmtId="167" xfId="0" applyAlignment="1" applyBorder="1" applyFont="1" applyNumberFormat="1">
      <alignment horizontal="center" shrinkToFit="0" vertical="center" wrapText="1"/>
    </xf>
    <xf borderId="21" fillId="6" fontId="2" numFmtId="0" xfId="0" applyAlignment="1" applyBorder="1" applyFill="1" applyFont="1">
      <alignment horizontal="center" shrinkToFit="0" vertical="center" wrapText="1"/>
    </xf>
    <xf borderId="8" fillId="0" fontId="1" numFmtId="0" xfId="0" applyAlignment="1" applyBorder="1" applyFont="1">
      <alignment horizontal="center" readingOrder="0" shrinkToFit="0" vertical="center" wrapText="1"/>
    </xf>
    <xf borderId="9" fillId="0" fontId="1" numFmtId="10" xfId="0" applyAlignment="1" applyBorder="1" applyFont="1" applyNumberFormat="1">
      <alignment horizontal="center" shrinkToFit="0" vertical="center" wrapText="1"/>
    </xf>
    <xf borderId="26" fillId="0" fontId="1" numFmtId="0" xfId="0" applyAlignment="1" applyBorder="1" applyFont="1">
      <alignment horizontal="center" shrinkToFit="0" vertical="center" wrapText="1"/>
    </xf>
    <xf borderId="24" fillId="0" fontId="1" numFmtId="2" xfId="0" applyAlignment="1" applyBorder="1" applyFont="1" applyNumberFormat="1">
      <alignment horizontal="center" shrinkToFit="0" vertical="center" wrapText="1"/>
    </xf>
    <xf borderId="25" fillId="0" fontId="1" numFmtId="0" xfId="0" applyAlignment="1" applyBorder="1" applyFont="1">
      <alignment horizontal="center" shrinkToFit="0" vertical="center" wrapText="1"/>
    </xf>
    <xf borderId="26" fillId="0" fontId="1" numFmtId="0" xfId="0" applyAlignment="1" applyBorder="1" applyFont="1">
      <alignment horizontal="center" readingOrder="0" shrinkToFit="0" vertical="center" wrapText="1"/>
    </xf>
    <xf borderId="26" fillId="0" fontId="1" numFmtId="10" xfId="0" applyAlignment="1" applyBorder="1" applyFont="1" applyNumberFormat="1">
      <alignment horizontal="center" shrinkToFit="0" vertical="center" wrapText="1"/>
    </xf>
    <xf borderId="40" fillId="6" fontId="2" numFmtId="0" xfId="0" applyAlignment="1" applyBorder="1" applyFont="1">
      <alignment horizontal="center" shrinkToFit="0" vertical="center" wrapText="1"/>
    </xf>
    <xf borderId="2" fillId="0" fontId="1" numFmtId="2" xfId="0" applyAlignment="1" applyBorder="1" applyFont="1" applyNumberFormat="1">
      <alignment horizontal="center" readingOrder="0" shrinkToFit="0" vertical="center" wrapText="1"/>
    </xf>
    <xf borderId="2" fillId="0" fontId="1" numFmtId="10" xfId="0" applyAlignment="1" applyBorder="1" applyFont="1" applyNumberFormat="1">
      <alignment horizontal="center" shrinkToFit="0" vertical="center" wrapText="1"/>
    </xf>
    <xf borderId="21" fillId="0" fontId="1" numFmtId="165" xfId="0" applyAlignment="1" applyBorder="1" applyFont="1" applyNumberFormat="1">
      <alignment horizontal="center" shrinkToFit="0" vertical="center" wrapText="1"/>
    </xf>
    <xf borderId="20" fillId="5" fontId="1" numFmtId="165" xfId="0" applyAlignment="1" applyBorder="1" applyFont="1" applyNumberFormat="1">
      <alignment horizontal="center" shrinkToFit="0" vertical="center" wrapText="1"/>
    </xf>
    <xf borderId="37" fillId="5" fontId="1" numFmtId="165" xfId="0" applyAlignment="1" applyBorder="1" applyFont="1" applyNumberFormat="1">
      <alignment horizontal="center" shrinkToFit="0" vertical="center" wrapText="1"/>
    </xf>
    <xf borderId="31" fillId="0" fontId="8" numFmtId="165" xfId="0" applyAlignment="1" applyBorder="1" applyFont="1" applyNumberFormat="1">
      <alignment horizontal="right"/>
    </xf>
    <xf borderId="41" fillId="0" fontId="3" numFmtId="0" xfId="0" applyBorder="1" applyFont="1"/>
    <xf borderId="39" fillId="5" fontId="1" numFmtId="165" xfId="0" applyAlignment="1" applyBorder="1" applyFont="1" applyNumberFormat="1">
      <alignment horizontal="center" shrinkToFit="0" vertical="center" wrapText="1"/>
    </xf>
    <xf borderId="31" fillId="0" fontId="9" numFmtId="0" xfId="0" applyAlignment="1" applyBorder="1" applyFont="1">
      <alignment horizontal="center"/>
    </xf>
    <xf borderId="31" fillId="7" fontId="9" numFmtId="0" xfId="0" applyAlignment="1" applyBorder="1" applyFill="1" applyFont="1">
      <alignment horizontal="center"/>
    </xf>
    <xf borderId="0" fillId="0" fontId="1" numFmtId="165" xfId="0" applyAlignment="1" applyFont="1" applyNumberFormat="1">
      <alignment horizontal="center" shrinkToFit="0" vertical="center" wrapText="1"/>
    </xf>
    <xf borderId="30" fillId="0" fontId="1" numFmtId="165" xfId="0" applyAlignment="1" applyBorder="1" applyFont="1" applyNumberFormat="1">
      <alignment horizontal="center" shrinkToFit="0" vertical="center" wrapText="1"/>
    </xf>
    <xf borderId="35" fillId="0" fontId="1" numFmtId="0" xfId="0" applyAlignment="1" applyBorder="1" applyFont="1">
      <alignment horizontal="center" shrinkToFit="0" vertical="center" wrapText="1"/>
    </xf>
    <xf borderId="42" fillId="0" fontId="1" numFmtId="0" xfId="0" applyAlignment="1" applyBorder="1" applyFont="1">
      <alignment horizontal="center" shrinkToFit="0" vertical="center" wrapText="1"/>
    </xf>
    <xf borderId="27" fillId="0" fontId="1" numFmtId="165" xfId="0" applyAlignment="1" applyBorder="1" applyFont="1" applyNumberFormat="1">
      <alignment horizontal="center" shrinkToFit="0" vertical="center" wrapText="1"/>
    </xf>
    <xf borderId="4" fillId="6" fontId="2" numFmtId="0" xfId="0" applyAlignment="1" applyBorder="1" applyFont="1">
      <alignment horizontal="center" shrinkToFit="0" vertical="center" wrapText="1"/>
    </xf>
    <xf borderId="43" fillId="0" fontId="3" numFmtId="0" xfId="0" applyBorder="1" applyFont="1"/>
    <xf borderId="10" fillId="2" fontId="2" numFmtId="0" xfId="0" applyAlignment="1" applyBorder="1" applyFont="1">
      <alignment horizontal="center" shrinkToFit="0" vertical="center" wrapText="1"/>
    </xf>
    <xf borderId="11" fillId="2" fontId="2" numFmtId="167" xfId="0" applyAlignment="1" applyBorder="1" applyFont="1" applyNumberFormat="1">
      <alignment horizontal="center" shrinkToFit="0" vertical="center" wrapText="1"/>
    </xf>
    <xf borderId="44" fillId="2" fontId="10" numFmtId="0" xfId="0" applyAlignment="1" applyBorder="1" applyFont="1">
      <alignment horizontal="center" shrinkToFit="0" vertical="center" wrapText="1"/>
    </xf>
    <xf borderId="45" fillId="0" fontId="3" numFmtId="0" xfId="0" applyBorder="1" applyFont="1"/>
    <xf borderId="46" fillId="0" fontId="3" numFmtId="0" xfId="0" applyBorder="1" applyFont="1"/>
    <xf borderId="4" fillId="2" fontId="6" numFmtId="0" xfId="0" applyAlignment="1" applyBorder="1" applyFont="1">
      <alignment horizontal="center" shrinkToFit="0" vertical="center" wrapText="1"/>
    </xf>
    <xf borderId="31" fillId="0" fontId="5" numFmtId="2" xfId="0" applyAlignment="1" applyBorder="1" applyFont="1" applyNumberFormat="1">
      <alignment horizontal="center" shrinkToFit="0" vertical="center" wrapText="1"/>
    </xf>
    <xf borderId="31" fillId="0" fontId="11" numFmtId="0" xfId="0" applyBorder="1" applyFont="1"/>
    <xf borderId="31" fillId="0" fontId="11" numFmtId="9" xfId="0" applyBorder="1" applyFont="1" applyNumberFormat="1"/>
    <xf borderId="31" fillId="0" fontId="4" numFmtId="9" xfId="0" applyBorder="1" applyFont="1" applyNumberFormat="1"/>
    <xf borderId="31" fillId="0" fontId="4" numFmtId="0" xfId="0" applyBorder="1" applyFont="1"/>
    <xf borderId="0" fillId="0" fontId="12" numFmtId="0" xfId="0" applyFont="1"/>
    <xf borderId="0" fillId="0" fontId="13" numFmtId="0" xfId="0" applyAlignment="1" applyFont="1">
      <alignment horizontal="center" vertical="center"/>
    </xf>
    <xf borderId="0" fillId="0" fontId="4" numFmtId="0" xfId="0" applyAlignment="1" applyFont="1">
      <alignment horizontal="center"/>
    </xf>
    <xf borderId="31" fillId="8" fontId="14" numFmtId="0" xfId="0" applyAlignment="1" applyBorder="1" applyFill="1" applyFont="1">
      <alignment horizontal="center"/>
    </xf>
    <xf borderId="31" fillId="8" fontId="14" numFmtId="165" xfId="0" applyAlignment="1" applyBorder="1" applyFont="1" applyNumberFormat="1">
      <alignment horizontal="center"/>
    </xf>
    <xf borderId="0" fillId="0" fontId="11" numFmtId="0" xfId="0" applyFont="1"/>
    <xf borderId="0" fillId="0" fontId="11" numFmtId="165" xfId="0" applyFont="1" applyNumberFormat="1"/>
    <xf borderId="0" fillId="0" fontId="11" numFmtId="10" xfId="0" applyFont="1" applyNumberFormat="1"/>
    <xf borderId="0" fillId="0" fontId="15" numFmtId="0" xfId="0" applyAlignment="1" applyFont="1">
      <alignment horizontal="center" vertical="center"/>
    </xf>
    <xf borderId="0" fillId="0" fontId="11" numFmtId="0" xfId="0" applyAlignment="1" applyFont="1">
      <alignment horizontal="center"/>
    </xf>
    <xf borderId="31" fillId="9" fontId="6" numFmtId="0" xfId="0" applyAlignment="1" applyBorder="1" applyFill="1" applyFont="1">
      <alignment shrinkToFit="0" wrapText="1"/>
    </xf>
    <xf borderId="32" fillId="9" fontId="11" numFmtId="0" xfId="0" applyAlignment="1" applyBorder="1" applyFont="1">
      <alignment vertical="top"/>
    </xf>
    <xf borderId="47" fillId="0" fontId="3" numFmtId="0" xfId="0" applyBorder="1" applyFont="1"/>
    <xf borderId="48" fillId="0" fontId="3" numFmtId="0" xfId="0" applyBorder="1" applyFont="1"/>
    <xf borderId="14" fillId="10" fontId="6" numFmtId="0" xfId="0" applyAlignment="1" applyBorder="1" applyFill="1" applyFont="1">
      <alignment shrinkToFit="0" wrapText="1"/>
    </xf>
    <xf borderId="32" fillId="10" fontId="11" numFmtId="0" xfId="0" applyAlignment="1" applyBorder="1" applyFont="1">
      <alignment vertical="top"/>
    </xf>
    <xf borderId="49" fillId="9" fontId="6" numFmtId="0" xfId="0" applyAlignment="1" applyBorder="1" applyFont="1">
      <alignment shrinkToFit="0" wrapText="1"/>
    </xf>
    <xf borderId="31" fillId="9" fontId="6" numFmtId="165" xfId="0" applyAlignment="1" applyBorder="1" applyFont="1" applyNumberFormat="1">
      <alignment horizontal="center" shrinkToFit="0" wrapText="1"/>
    </xf>
    <xf borderId="31" fillId="9" fontId="6" numFmtId="0" xfId="0" applyAlignment="1" applyBorder="1" applyFont="1">
      <alignment horizontal="center" shrinkToFit="0" wrapText="1"/>
    </xf>
    <xf borderId="50" fillId="0" fontId="16" numFmtId="2" xfId="0" applyAlignment="1" applyBorder="1" applyFont="1" applyNumberFormat="1">
      <alignment horizontal="center" shrinkToFit="0" vertical="center" wrapText="1"/>
    </xf>
    <xf borderId="48" fillId="0" fontId="17" numFmtId="0" xfId="0" applyAlignment="1" applyBorder="1" applyFont="1">
      <alignment horizontal="left" shrinkToFit="0" wrapText="1"/>
    </xf>
    <xf borderId="31" fillId="0" fontId="9" numFmtId="0" xfId="0" applyBorder="1" applyFont="1"/>
    <xf borderId="51" fillId="0" fontId="3" numFmtId="0" xfId="0" applyBorder="1" applyFont="1"/>
    <xf borderId="50" fillId="0" fontId="18" numFmtId="0" xfId="0" applyAlignment="1" applyBorder="1" applyFont="1">
      <alignment horizontal="center" shrinkToFit="0" vertical="center" wrapText="1"/>
    </xf>
    <xf borderId="48" fillId="0" fontId="9" numFmtId="0" xfId="0" applyBorder="1" applyFont="1"/>
    <xf borderId="31" fillId="5" fontId="4" numFmtId="0" xfId="0" applyBorder="1" applyFont="1"/>
    <xf borderId="31" fillId="0" fontId="9" numFmtId="10" xfId="0" applyBorder="1" applyFont="1" applyNumberFormat="1"/>
    <xf borderId="32" fillId="0" fontId="19" numFmtId="0" xfId="0" applyAlignment="1" applyBorder="1" applyFont="1">
      <alignment horizontal="right" shrinkToFit="0" wrapText="1"/>
    </xf>
    <xf borderId="48" fillId="0" fontId="20" numFmtId="0" xfId="0" applyBorder="1" applyFont="1"/>
    <xf borderId="31" fillId="0" fontId="21" numFmtId="165" xfId="0" applyAlignment="1" applyBorder="1" applyFont="1" applyNumberFormat="1">
      <alignment horizontal="left" shrinkToFit="0" vertical="top" wrapText="1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52" fillId="11" fontId="22" numFmtId="0" xfId="0" applyAlignment="1" applyBorder="1" applyFill="1" applyFont="1">
      <alignment horizontal="center"/>
    </xf>
    <xf borderId="52" fillId="11" fontId="22" numFmtId="0" xfId="0" applyAlignment="1" applyBorder="1" applyFont="1">
      <alignment horizontal="center" vertical="center"/>
    </xf>
    <xf borderId="52" fillId="12" fontId="1" numFmtId="0" xfId="0" applyBorder="1" applyFill="1" applyFont="1"/>
    <xf borderId="53" fillId="12" fontId="11" numFmtId="0" xfId="0" applyAlignment="1" applyBorder="1" applyFont="1">
      <alignment horizontal="center" shrinkToFit="0" vertical="center" wrapText="1"/>
    </xf>
    <xf borderId="54" fillId="0" fontId="3" numFmtId="0" xfId="0" applyBorder="1" applyFont="1"/>
    <xf borderId="52" fillId="13" fontId="1" numFmtId="0" xfId="0" applyBorder="1" applyFill="1" applyFont="1"/>
    <xf borderId="53" fillId="13" fontId="11" numFmtId="0" xfId="0" applyAlignment="1" applyBorder="1" applyFont="1">
      <alignment horizontal="center" shrinkToFit="0" vertical="center" wrapText="1"/>
    </xf>
    <xf borderId="52" fillId="14" fontId="1" numFmtId="0" xfId="0" applyBorder="1" applyFill="1" applyFont="1"/>
    <xf borderId="53" fillId="14" fontId="11" numFmtId="0" xfId="0" applyAlignment="1" applyBorder="1" applyFont="1">
      <alignment horizontal="center" shrinkToFit="0" vertical="center" wrapText="1"/>
    </xf>
    <xf borderId="52" fillId="9" fontId="1" numFmtId="0" xfId="0" applyBorder="1" applyFont="1"/>
    <xf borderId="53" fillId="9" fontId="11" numFmtId="0" xfId="0" applyAlignment="1" applyBorder="1" applyFont="1">
      <alignment horizontal="center" shrinkToFit="0" vertical="center" wrapText="1"/>
    </xf>
    <xf borderId="52" fillId="10" fontId="1" numFmtId="0" xfId="0" applyBorder="1" applyFont="1"/>
    <xf borderId="53" fillId="10" fontId="11" numFmtId="0" xfId="0" applyAlignment="1" applyBorder="1" applyFont="1">
      <alignment horizontal="center" shrinkToFit="0" vertical="center" wrapText="1"/>
    </xf>
    <xf borderId="52" fillId="15" fontId="1" numFmtId="0" xfId="0" applyBorder="1" applyFill="1" applyFont="1"/>
    <xf borderId="53" fillId="15" fontId="1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0</xdr:colOff>
      <xdr:row>1</xdr:row>
      <xdr:rowOff>0</xdr:rowOff>
    </xdr:from>
    <xdr:ext cx="962025" cy="2952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2</xdr:row>
      <xdr:rowOff>0</xdr:rowOff>
    </xdr:from>
    <xdr:ext cx="2238375" cy="7048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39.0"/>
    <col customWidth="1" min="3" max="3" width="18.0"/>
    <col customWidth="1" min="4" max="4" width="38.75"/>
    <col customWidth="1" min="5" max="5" width="30.38"/>
    <col customWidth="1" min="6" max="6" width="14.5"/>
    <col customWidth="1" min="7" max="7" width="16.13"/>
    <col customWidth="1" min="8" max="8" width="16.63"/>
    <col customWidth="1" min="9" max="9" width="21.88"/>
    <col customWidth="1" min="10" max="10" width="29.63"/>
    <col customWidth="1" min="11" max="11" width="24.63"/>
    <col customWidth="1" min="12" max="12" width="21.25"/>
    <col customWidth="1" min="13" max="13" width="10.63"/>
    <col customWidth="1" min="14" max="14" width="15.75"/>
    <col customWidth="1" min="15" max="15" width="17.13"/>
    <col customWidth="1" min="16" max="25" width="10.63"/>
  </cols>
  <sheetData>
    <row r="1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1"/>
      <c r="W1" s="1"/>
      <c r="X1" s="1"/>
      <c r="Y1" s="1"/>
    </row>
    <row r="2">
      <c r="A2" s="1"/>
      <c r="B2" s="1"/>
      <c r="C2" s="1"/>
      <c r="D2" s="1"/>
      <c r="E2" s="1"/>
      <c r="F2" s="1"/>
      <c r="G2" s="1"/>
      <c r="H2" s="1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1"/>
      <c r="W2" s="1"/>
      <c r="X2" s="1"/>
      <c r="Y2" s="1"/>
    </row>
    <row r="3">
      <c r="A3" s="1"/>
      <c r="M3" s="1"/>
      <c r="N3" s="1"/>
      <c r="O3" s="1"/>
      <c r="P3" s="1"/>
      <c r="Q3" s="1"/>
      <c r="R3" s="1"/>
      <c r="S3" s="1"/>
      <c r="T3" s="1"/>
      <c r="U3" s="2"/>
      <c r="V3" s="1"/>
      <c r="W3" s="1"/>
      <c r="X3" s="1"/>
      <c r="Y3" s="1"/>
    </row>
    <row r="4">
      <c r="M4" s="1"/>
      <c r="N4" s="1"/>
      <c r="O4" s="1"/>
      <c r="P4" s="1"/>
      <c r="Q4" s="1"/>
      <c r="R4" s="1"/>
      <c r="S4" s="1"/>
      <c r="T4" s="1"/>
      <c r="U4" s="2"/>
      <c r="V4" s="1"/>
      <c r="W4" s="1"/>
      <c r="X4" s="1"/>
      <c r="Y4" s="1"/>
    </row>
    <row r="5">
      <c r="M5" s="1"/>
      <c r="N5" s="1"/>
      <c r="O5" s="1"/>
      <c r="P5" s="1"/>
      <c r="Q5" s="1"/>
      <c r="R5" s="1"/>
      <c r="S5" s="1"/>
      <c r="T5" s="1"/>
      <c r="U5" s="2"/>
      <c r="V5" s="1"/>
      <c r="W5" s="1"/>
      <c r="X5" s="1"/>
      <c r="Y5" s="1"/>
    </row>
    <row r="6">
      <c r="A6" s="1"/>
      <c r="L6" s="1"/>
      <c r="M6" s="1"/>
      <c r="N6" s="1"/>
      <c r="O6" s="1"/>
      <c r="P6" s="1"/>
      <c r="Q6" s="1"/>
      <c r="R6" s="1"/>
      <c r="S6" s="1"/>
      <c r="T6" s="1"/>
      <c r="U6" s="2"/>
      <c r="V6" s="1"/>
      <c r="W6" s="1"/>
      <c r="X6" s="1"/>
      <c r="Y6" s="1"/>
    </row>
    <row r="7">
      <c r="A7" s="3" t="s">
        <v>0</v>
      </c>
      <c r="M7" s="1"/>
      <c r="N7" s="1"/>
      <c r="O7" s="1"/>
      <c r="P7" s="1"/>
      <c r="Q7" s="1"/>
      <c r="R7" s="1"/>
      <c r="S7" s="1"/>
      <c r="T7" s="1"/>
      <c r="U7" s="2"/>
      <c r="V7" s="1"/>
      <c r="W7" s="1"/>
      <c r="X7" s="1"/>
      <c r="Y7" s="1"/>
    </row>
    <row r="8">
      <c r="A8" s="3" t="s">
        <v>1</v>
      </c>
      <c r="B8" s="4" t="s">
        <v>2</v>
      </c>
      <c r="C8" s="3"/>
      <c r="D8" s="3" t="s">
        <v>3</v>
      </c>
      <c r="E8" s="5" t="s">
        <v>4</v>
      </c>
      <c r="F8" s="6"/>
      <c r="G8" s="1"/>
      <c r="H8" s="3" t="s">
        <v>5</v>
      </c>
      <c r="I8" s="7">
        <v>2026.0</v>
      </c>
      <c r="J8" s="3" t="s">
        <v>6</v>
      </c>
      <c r="L8" s="8">
        <v>45962.0</v>
      </c>
      <c r="M8" s="1"/>
      <c r="N8" s="1"/>
      <c r="O8" s="1"/>
      <c r="P8" s="1"/>
      <c r="Q8" s="1"/>
      <c r="R8" s="1"/>
      <c r="S8" s="1"/>
      <c r="T8" s="1"/>
      <c r="U8" s="2"/>
      <c r="V8" s="1"/>
      <c r="W8" s="1"/>
      <c r="X8" s="1"/>
      <c r="Y8" s="1"/>
    </row>
    <row r="9" ht="27.75" customHeight="1">
      <c r="A9" s="3"/>
      <c r="B9" s="3"/>
      <c r="C9" s="3"/>
      <c r="D9" s="3"/>
      <c r="E9" s="3"/>
      <c r="F9" s="3"/>
      <c r="G9" s="3"/>
      <c r="H9" s="3"/>
      <c r="I9" s="9"/>
      <c r="J9" s="3"/>
      <c r="K9" s="3"/>
      <c r="L9" s="1"/>
      <c r="M9" s="1"/>
      <c r="N9" s="10" t="s">
        <v>7</v>
      </c>
      <c r="O9" s="11"/>
      <c r="P9" s="1"/>
      <c r="Q9" s="1"/>
      <c r="R9" s="1"/>
      <c r="S9" s="1"/>
      <c r="T9" s="1"/>
      <c r="U9" s="2"/>
      <c r="V9" s="1"/>
      <c r="W9" s="1"/>
      <c r="X9" s="1"/>
      <c r="Y9" s="1"/>
    </row>
    <row r="10" ht="16.5" customHeight="1">
      <c r="A10" s="1"/>
      <c r="B10" s="12" t="s">
        <v>8</v>
      </c>
      <c r="C10" s="13" t="s">
        <v>9</v>
      </c>
      <c r="D10" s="14" t="s">
        <v>10</v>
      </c>
      <c r="E10" s="15"/>
      <c r="F10" s="15"/>
      <c r="G10" s="15"/>
      <c r="H10" s="15"/>
      <c r="I10" s="15"/>
      <c r="J10" s="16" t="s">
        <v>11</v>
      </c>
      <c r="K10" s="16" t="s">
        <v>12</v>
      </c>
      <c r="L10" s="17" t="s">
        <v>13</v>
      </c>
      <c r="M10" s="1"/>
      <c r="N10" s="18"/>
      <c r="O10" s="19"/>
      <c r="P10" s="1"/>
      <c r="Q10" s="1"/>
      <c r="R10" s="1"/>
      <c r="S10" s="1"/>
      <c r="T10" s="1"/>
      <c r="U10" s="2"/>
      <c r="V10" s="1"/>
      <c r="W10" s="1"/>
      <c r="X10" s="1"/>
      <c r="Y10" s="1"/>
    </row>
    <row r="11">
      <c r="A11" s="1"/>
      <c r="B11" s="20"/>
      <c r="C11" s="21"/>
      <c r="D11" s="22" t="s">
        <v>14</v>
      </c>
      <c r="E11" s="23" t="s">
        <v>15</v>
      </c>
      <c r="F11" s="23" t="s">
        <v>16</v>
      </c>
      <c r="G11" s="23" t="s">
        <v>17</v>
      </c>
      <c r="H11" s="24" t="s">
        <v>18</v>
      </c>
      <c r="I11" s="25" t="s">
        <v>19</v>
      </c>
      <c r="J11" s="26"/>
      <c r="K11" s="26"/>
      <c r="L11" s="27"/>
      <c r="M11" s="1"/>
      <c r="N11" s="28" t="s">
        <v>20</v>
      </c>
      <c r="O11" s="29" t="s">
        <v>21</v>
      </c>
      <c r="P11" s="1"/>
      <c r="Q11" s="1"/>
      <c r="R11" s="1"/>
      <c r="S11" s="1"/>
      <c r="T11" s="1"/>
      <c r="U11" s="2"/>
      <c r="V11" s="1"/>
      <c r="W11" s="1"/>
      <c r="X11" s="1"/>
      <c r="Y11" s="1"/>
    </row>
    <row r="12">
      <c r="A12" s="30" t="s">
        <v>22</v>
      </c>
      <c r="B12" s="31" t="s">
        <v>23</v>
      </c>
      <c r="C12" s="32" t="s">
        <v>24</v>
      </c>
      <c r="D12" s="32" t="s">
        <v>25</v>
      </c>
      <c r="E12" s="33" t="s">
        <v>26</v>
      </c>
      <c r="F12" s="33" t="s">
        <v>27</v>
      </c>
      <c r="G12" s="33" t="s">
        <v>28</v>
      </c>
      <c r="H12" s="34">
        <v>0.0</v>
      </c>
      <c r="I12" s="34">
        <v>1.0</v>
      </c>
      <c r="J12" s="33" t="s">
        <v>29</v>
      </c>
      <c r="K12" s="33" t="s">
        <v>30</v>
      </c>
      <c r="L12" s="35">
        <f>SUM(L24:L73)</f>
        <v>0</v>
      </c>
      <c r="M12" s="1"/>
      <c r="N12" s="1"/>
      <c r="O12" s="1"/>
      <c r="P12" s="1"/>
      <c r="Q12" s="1"/>
      <c r="R12" s="1"/>
      <c r="S12" s="1"/>
      <c r="T12" s="1"/>
      <c r="U12" s="2"/>
      <c r="V12" s="1"/>
      <c r="W12" s="1"/>
      <c r="X12" s="1"/>
      <c r="Y12" s="1"/>
    </row>
    <row r="13">
      <c r="A13" s="36"/>
      <c r="B13" s="37"/>
      <c r="C13" s="38"/>
      <c r="D13" s="38"/>
      <c r="E13" s="39"/>
      <c r="F13" s="39"/>
      <c r="G13" s="39"/>
      <c r="H13" s="39"/>
      <c r="I13" s="39"/>
      <c r="J13" s="39"/>
      <c r="K13" s="39"/>
      <c r="L13" s="40"/>
      <c r="M13" s="1"/>
      <c r="N13" s="1"/>
      <c r="O13" s="1"/>
      <c r="P13" s="1"/>
      <c r="Q13" s="1"/>
      <c r="R13" s="1"/>
      <c r="S13" s="1"/>
      <c r="T13" s="1"/>
      <c r="U13" s="2"/>
      <c r="V13" s="1"/>
      <c r="W13" s="1"/>
      <c r="X13" s="1"/>
      <c r="Y13" s="1"/>
    </row>
    <row r="14">
      <c r="A14" s="36"/>
      <c r="B14" s="37"/>
      <c r="C14" s="38"/>
      <c r="D14" s="38"/>
      <c r="E14" s="39"/>
      <c r="F14" s="39"/>
      <c r="G14" s="39"/>
      <c r="H14" s="39"/>
      <c r="I14" s="39"/>
      <c r="J14" s="39"/>
      <c r="K14" s="39"/>
      <c r="L14" s="40"/>
      <c r="M14" s="1"/>
      <c r="N14" s="1"/>
      <c r="O14" s="1"/>
      <c r="P14" s="1"/>
      <c r="Q14" s="1"/>
      <c r="R14" s="1"/>
      <c r="S14" s="1"/>
      <c r="T14" s="1"/>
      <c r="U14" s="2"/>
      <c r="V14" s="1"/>
      <c r="W14" s="1"/>
      <c r="X14" s="1"/>
      <c r="Y14" s="1"/>
    </row>
    <row r="15">
      <c r="A15" s="36"/>
      <c r="B15" s="37"/>
      <c r="C15" s="38"/>
      <c r="D15" s="38"/>
      <c r="E15" s="39"/>
      <c r="F15" s="39"/>
      <c r="G15" s="39"/>
      <c r="H15" s="39"/>
      <c r="I15" s="39"/>
      <c r="J15" s="39"/>
      <c r="K15" s="39"/>
      <c r="L15" s="40"/>
      <c r="M15" s="1"/>
      <c r="N15" s="1"/>
      <c r="O15" s="1"/>
      <c r="P15" s="1"/>
      <c r="Q15" s="1"/>
      <c r="R15" s="1"/>
      <c r="S15" s="1"/>
      <c r="T15" s="1"/>
      <c r="U15" s="2"/>
      <c r="V15" s="1"/>
      <c r="W15" s="1"/>
      <c r="X15" s="1"/>
      <c r="Y15" s="1"/>
    </row>
    <row r="16">
      <c r="A16" s="36"/>
      <c r="B16" s="37"/>
      <c r="C16" s="38"/>
      <c r="D16" s="38"/>
      <c r="E16" s="39"/>
      <c r="F16" s="39"/>
      <c r="G16" s="39"/>
      <c r="H16" s="39"/>
      <c r="I16" s="39"/>
      <c r="J16" s="39"/>
      <c r="K16" s="39"/>
      <c r="L16" s="40"/>
      <c r="M16" s="1"/>
      <c r="N16" s="1"/>
      <c r="O16" s="1"/>
      <c r="P16" s="1"/>
      <c r="Q16" s="1"/>
      <c r="R16" s="1"/>
      <c r="S16" s="1"/>
      <c r="T16" s="1"/>
      <c r="U16" s="2"/>
      <c r="V16" s="1"/>
      <c r="W16" s="1"/>
      <c r="X16" s="1"/>
      <c r="Y16" s="1"/>
    </row>
    <row r="17">
      <c r="A17" s="36"/>
      <c r="B17" s="37"/>
      <c r="C17" s="38"/>
      <c r="D17" s="38"/>
      <c r="E17" s="39"/>
      <c r="F17" s="39"/>
      <c r="G17" s="39"/>
      <c r="H17" s="39"/>
      <c r="I17" s="39"/>
      <c r="J17" s="39"/>
      <c r="K17" s="39"/>
      <c r="L17" s="40"/>
      <c r="M17" s="1"/>
      <c r="N17" s="1"/>
      <c r="O17" s="1"/>
      <c r="P17" s="1"/>
      <c r="Q17" s="1"/>
      <c r="R17" s="1"/>
      <c r="S17" s="1"/>
      <c r="T17" s="1"/>
      <c r="U17" s="2"/>
      <c r="V17" s="1"/>
      <c r="W17" s="1"/>
      <c r="X17" s="1"/>
      <c r="Y17" s="1"/>
    </row>
    <row r="18">
      <c r="A18" s="36"/>
      <c r="B18" s="37"/>
      <c r="C18" s="38"/>
      <c r="D18" s="38"/>
      <c r="E18" s="39"/>
      <c r="F18" s="39"/>
      <c r="G18" s="39"/>
      <c r="H18" s="39"/>
      <c r="I18" s="39"/>
      <c r="J18" s="39"/>
      <c r="K18" s="39"/>
      <c r="L18" s="40"/>
      <c r="M18" s="1"/>
      <c r="N18" s="1"/>
      <c r="O18" s="1"/>
      <c r="P18" s="1"/>
      <c r="Q18" s="1"/>
      <c r="R18" s="1"/>
      <c r="S18" s="1"/>
      <c r="T18" s="1"/>
      <c r="U18" s="2"/>
      <c r="V18" s="1"/>
      <c r="W18" s="1"/>
      <c r="X18" s="1"/>
      <c r="Y18" s="1"/>
    </row>
    <row r="19">
      <c r="A19" s="41"/>
      <c r="B19" s="18"/>
      <c r="C19" s="42"/>
      <c r="D19" s="42"/>
      <c r="E19" s="26"/>
      <c r="F19" s="26"/>
      <c r="G19" s="26"/>
      <c r="H19" s="26"/>
      <c r="I19" s="26"/>
      <c r="J19" s="26"/>
      <c r="K19" s="26"/>
      <c r="L19" s="27"/>
      <c r="M19" s="1"/>
      <c r="N19" s="1"/>
      <c r="O19" s="1"/>
      <c r="P19" s="1"/>
      <c r="Q19" s="1"/>
      <c r="R19" s="1"/>
      <c r="S19" s="1"/>
      <c r="T19" s="1"/>
      <c r="U19" s="2"/>
      <c r="V19" s="1"/>
      <c r="W19" s="1"/>
      <c r="X19" s="1"/>
      <c r="Y19" s="1"/>
    </row>
    <row r="20">
      <c r="A20" s="43" t="s">
        <v>31</v>
      </c>
      <c r="B20" s="31" t="s">
        <v>32</v>
      </c>
      <c r="C20" s="32" t="s">
        <v>24</v>
      </c>
      <c r="D20" s="32" t="s">
        <v>33</v>
      </c>
      <c r="E20" s="33" t="s">
        <v>26</v>
      </c>
      <c r="F20" s="33" t="s">
        <v>27</v>
      </c>
      <c r="G20" s="33" t="s">
        <v>28</v>
      </c>
      <c r="H20" s="34">
        <v>0.0</v>
      </c>
      <c r="I20" s="34">
        <v>1.0</v>
      </c>
      <c r="J20" s="33" t="s">
        <v>34</v>
      </c>
      <c r="K20" s="33" t="s">
        <v>35</v>
      </c>
      <c r="L20" s="44"/>
      <c r="M20" s="1"/>
      <c r="N20" s="45"/>
      <c r="O20" s="46"/>
      <c r="P20" s="1"/>
      <c r="Q20" s="1"/>
      <c r="R20" s="1"/>
      <c r="S20" s="1"/>
      <c r="T20" s="1"/>
      <c r="U20" s="2"/>
      <c r="V20" s="1"/>
      <c r="W20" s="1"/>
      <c r="X20" s="1"/>
      <c r="Y20" s="1"/>
    </row>
    <row r="21">
      <c r="A21" s="36"/>
      <c r="B21" s="37"/>
      <c r="C21" s="38"/>
      <c r="D21" s="38"/>
      <c r="E21" s="39"/>
      <c r="F21" s="39"/>
      <c r="G21" s="39"/>
      <c r="H21" s="39"/>
      <c r="I21" s="39"/>
      <c r="J21" s="39"/>
      <c r="K21" s="39"/>
      <c r="L21" s="40"/>
      <c r="M21" s="1"/>
      <c r="N21" s="47"/>
      <c r="O21" s="48"/>
      <c r="P21" s="1"/>
      <c r="Q21" s="1"/>
      <c r="R21" s="1"/>
      <c r="S21" s="1"/>
      <c r="T21" s="1"/>
      <c r="U21" s="2"/>
      <c r="V21" s="1"/>
      <c r="W21" s="1"/>
      <c r="X21" s="1"/>
      <c r="Y21" s="1"/>
    </row>
    <row r="22">
      <c r="A22" s="36"/>
      <c r="B22" s="37"/>
      <c r="C22" s="38"/>
      <c r="D22" s="38"/>
      <c r="E22" s="39"/>
      <c r="F22" s="39"/>
      <c r="G22" s="39"/>
      <c r="H22" s="39"/>
      <c r="I22" s="39"/>
      <c r="J22" s="39"/>
      <c r="K22" s="39"/>
      <c r="L22" s="40"/>
      <c r="M22" s="1"/>
      <c r="N22" s="47"/>
      <c r="O22" s="48"/>
      <c r="P22" s="1"/>
      <c r="Q22" s="49"/>
      <c r="R22" s="50"/>
      <c r="S22" s="1"/>
      <c r="T22" s="1"/>
      <c r="U22" s="51"/>
      <c r="V22" s="52"/>
      <c r="W22" s="52"/>
      <c r="X22" s="1"/>
      <c r="Y22" s="1"/>
    </row>
    <row r="23">
      <c r="A23" s="41"/>
      <c r="B23" s="37"/>
      <c r="C23" s="42"/>
      <c r="D23" s="42"/>
      <c r="E23" s="26"/>
      <c r="F23" s="26"/>
      <c r="G23" s="26"/>
      <c r="H23" s="26"/>
      <c r="I23" s="26"/>
      <c r="J23" s="26"/>
      <c r="K23" s="39"/>
      <c r="L23" s="27"/>
      <c r="M23" s="1"/>
      <c r="N23" s="53"/>
      <c r="O23" s="54"/>
      <c r="P23" s="1"/>
      <c r="Q23" s="55"/>
      <c r="R23" s="56"/>
      <c r="S23" s="57"/>
      <c r="T23" s="58"/>
      <c r="U23" s="59"/>
      <c r="V23" s="60"/>
      <c r="W23" s="60"/>
      <c r="X23" s="1"/>
      <c r="Y23" s="1"/>
    </row>
    <row r="24">
      <c r="A24" s="61" t="s">
        <v>36</v>
      </c>
      <c r="B24" s="31" t="s">
        <v>37</v>
      </c>
      <c r="C24" s="32" t="s">
        <v>24</v>
      </c>
      <c r="D24" s="32" t="s">
        <v>38</v>
      </c>
      <c r="E24" s="33" t="s">
        <v>39</v>
      </c>
      <c r="F24" s="33" t="s">
        <v>27</v>
      </c>
      <c r="G24" s="33" t="s">
        <v>28</v>
      </c>
      <c r="H24" s="34">
        <v>0.0</v>
      </c>
      <c r="I24" s="34">
        <v>1.0</v>
      </c>
      <c r="J24" s="62" t="s">
        <v>40</v>
      </c>
      <c r="K24" s="63" t="s">
        <v>41</v>
      </c>
      <c r="L24" s="64">
        <f>SUM(O24:O45)</f>
        <v>0</v>
      </c>
      <c r="M24" s="1"/>
      <c r="N24" s="65"/>
      <c r="O24" s="66"/>
      <c r="P24" s="1"/>
      <c r="Q24" s="67"/>
      <c r="R24" s="68"/>
      <c r="S24" s="1"/>
      <c r="T24" s="69"/>
      <c r="U24" s="2"/>
      <c r="V24" s="1"/>
      <c r="W24" s="1"/>
      <c r="X24" s="1"/>
      <c r="Y24" s="1"/>
    </row>
    <row r="25">
      <c r="A25" s="36"/>
      <c r="B25" s="37"/>
      <c r="C25" s="38"/>
      <c r="D25" s="38"/>
      <c r="E25" s="39"/>
      <c r="F25" s="39"/>
      <c r="G25" s="39"/>
      <c r="H25" s="39"/>
      <c r="I25" s="39"/>
      <c r="J25" s="70"/>
      <c r="K25" s="36"/>
      <c r="L25" s="71"/>
      <c r="M25" s="1"/>
      <c r="N25" s="72"/>
      <c r="O25" s="73"/>
      <c r="P25" s="1"/>
      <c r="Q25" s="67"/>
      <c r="R25" s="68"/>
      <c r="S25" s="1"/>
      <c r="T25" s="69"/>
      <c r="U25" s="2"/>
      <c r="V25" s="1"/>
      <c r="W25" s="1"/>
      <c r="X25" s="1"/>
      <c r="Y25" s="1"/>
    </row>
    <row r="26">
      <c r="A26" s="36"/>
      <c r="B26" s="37"/>
      <c r="C26" s="38"/>
      <c r="D26" s="38"/>
      <c r="E26" s="39"/>
      <c r="F26" s="39"/>
      <c r="G26" s="39"/>
      <c r="H26" s="39"/>
      <c r="I26" s="39"/>
      <c r="J26" s="70"/>
      <c r="K26" s="36"/>
      <c r="L26" s="71"/>
      <c r="M26" s="1"/>
      <c r="N26" s="65"/>
      <c r="O26" s="73"/>
      <c r="P26" s="1"/>
      <c r="Q26" s="67"/>
      <c r="R26" s="68"/>
      <c r="S26" s="1"/>
      <c r="T26" s="69"/>
      <c r="U26" s="2"/>
      <c r="V26" s="1"/>
      <c r="W26" s="1"/>
      <c r="X26" s="1"/>
      <c r="Y26" s="1"/>
    </row>
    <row r="27">
      <c r="A27" s="36"/>
      <c r="B27" s="37"/>
      <c r="C27" s="38"/>
      <c r="D27" s="38"/>
      <c r="E27" s="39"/>
      <c r="F27" s="39"/>
      <c r="G27" s="39"/>
      <c r="H27" s="39"/>
      <c r="I27" s="39"/>
      <c r="J27" s="70"/>
      <c r="K27" s="36"/>
      <c r="L27" s="71"/>
      <c r="M27" s="1"/>
      <c r="N27" s="65"/>
      <c r="O27" s="73"/>
      <c r="P27" s="1"/>
      <c r="Q27" s="67"/>
      <c r="R27" s="68"/>
      <c r="S27" s="1"/>
      <c r="T27" s="69"/>
      <c r="U27" s="2"/>
      <c r="V27" s="1"/>
      <c r="W27" s="1"/>
      <c r="X27" s="1"/>
      <c r="Y27" s="1"/>
    </row>
    <row r="28">
      <c r="A28" s="36"/>
      <c r="B28" s="37"/>
      <c r="C28" s="38"/>
      <c r="D28" s="38"/>
      <c r="E28" s="39"/>
      <c r="F28" s="39"/>
      <c r="G28" s="39"/>
      <c r="H28" s="39"/>
      <c r="I28" s="39"/>
      <c r="J28" s="70"/>
      <c r="K28" s="36"/>
      <c r="L28" s="71"/>
      <c r="M28" s="1"/>
      <c r="N28" s="72"/>
      <c r="O28" s="73"/>
      <c r="P28" s="1"/>
      <c r="Q28" s="67"/>
      <c r="R28" s="68"/>
      <c r="S28" s="1"/>
      <c r="T28" s="69"/>
      <c r="U28" s="2"/>
      <c r="V28" s="1"/>
      <c r="W28" s="1"/>
      <c r="X28" s="1"/>
      <c r="Y28" s="1"/>
    </row>
    <row r="29">
      <c r="A29" s="36"/>
      <c r="B29" s="37"/>
      <c r="C29" s="38"/>
      <c r="D29" s="38"/>
      <c r="E29" s="39"/>
      <c r="F29" s="39"/>
      <c r="G29" s="39"/>
      <c r="H29" s="39"/>
      <c r="I29" s="39"/>
      <c r="J29" s="70"/>
      <c r="K29" s="36"/>
      <c r="L29" s="71"/>
      <c r="M29" s="1"/>
      <c r="N29" s="72"/>
      <c r="O29" s="73"/>
      <c r="P29" s="1"/>
      <c r="Q29" s="67"/>
      <c r="R29" s="68"/>
      <c r="S29" s="1"/>
      <c r="T29" s="69"/>
      <c r="U29" s="2"/>
      <c r="V29" s="1"/>
      <c r="W29" s="1"/>
      <c r="X29" s="1"/>
      <c r="Y29" s="1"/>
    </row>
    <row r="30">
      <c r="A30" s="36"/>
      <c r="B30" s="37"/>
      <c r="C30" s="38"/>
      <c r="D30" s="38"/>
      <c r="E30" s="39"/>
      <c r="F30" s="39"/>
      <c r="G30" s="39"/>
      <c r="H30" s="39"/>
      <c r="I30" s="39"/>
      <c r="J30" s="70"/>
      <c r="K30" s="36"/>
      <c r="L30" s="71"/>
      <c r="M30" s="1"/>
      <c r="N30" s="72"/>
      <c r="O30" s="73"/>
      <c r="P30" s="1"/>
      <c r="Q30" s="67"/>
      <c r="R30" s="68"/>
      <c r="S30" s="1"/>
      <c r="T30" s="69"/>
      <c r="U30" s="2"/>
      <c r="V30" s="1"/>
      <c r="W30" s="1"/>
      <c r="X30" s="1"/>
      <c r="Y30" s="1"/>
    </row>
    <row r="31">
      <c r="A31" s="36"/>
      <c r="B31" s="37"/>
      <c r="C31" s="38"/>
      <c r="D31" s="38"/>
      <c r="E31" s="39"/>
      <c r="F31" s="39"/>
      <c r="G31" s="39"/>
      <c r="H31" s="39"/>
      <c r="I31" s="39"/>
      <c r="J31" s="70"/>
      <c r="K31" s="41"/>
      <c r="L31" s="71"/>
      <c r="M31" s="1"/>
      <c r="N31" s="74"/>
      <c r="O31" s="75"/>
      <c r="P31" s="1"/>
      <c r="Q31" s="67"/>
      <c r="R31" s="68"/>
      <c r="S31" s="1"/>
      <c r="T31" s="69"/>
      <c r="U31" s="2"/>
      <c r="V31" s="1"/>
      <c r="W31" s="1"/>
      <c r="X31" s="1"/>
      <c r="Y31" s="1"/>
    </row>
    <row r="32">
      <c r="A32" s="76" t="s">
        <v>42</v>
      </c>
      <c r="B32" s="31" t="s">
        <v>43</v>
      </c>
      <c r="C32" s="32" t="s">
        <v>44</v>
      </c>
      <c r="D32" s="32" t="s">
        <v>45</v>
      </c>
      <c r="E32" s="33" t="s">
        <v>46</v>
      </c>
      <c r="F32" s="33" t="s">
        <v>47</v>
      </c>
      <c r="G32" s="77" t="s">
        <v>48</v>
      </c>
      <c r="H32" s="34">
        <v>0.0</v>
      </c>
      <c r="I32" s="78">
        <v>100.0</v>
      </c>
      <c r="J32" s="32" t="s">
        <v>49</v>
      </c>
      <c r="K32" s="79" t="s">
        <v>50</v>
      </c>
      <c r="L32" s="44"/>
      <c r="M32" s="1"/>
      <c r="N32" s="65"/>
      <c r="O32" s="66"/>
      <c r="P32" s="1"/>
      <c r="Q32" s="67"/>
      <c r="R32" s="68"/>
      <c r="S32" s="1"/>
      <c r="T32" s="69"/>
      <c r="U32" s="2"/>
      <c r="V32" s="1"/>
      <c r="W32" s="1"/>
      <c r="X32" s="1"/>
      <c r="Y32" s="1"/>
    </row>
    <row r="33">
      <c r="A33" s="36"/>
      <c r="B33" s="37"/>
      <c r="C33" s="38"/>
      <c r="D33" s="38"/>
      <c r="E33" s="39"/>
      <c r="F33" s="39"/>
      <c r="G33" s="39"/>
      <c r="H33" s="39"/>
      <c r="I33" s="40"/>
      <c r="J33" s="38"/>
      <c r="K33" s="39"/>
      <c r="L33" s="40"/>
      <c r="M33" s="1"/>
      <c r="N33" s="72"/>
      <c r="O33" s="73"/>
      <c r="P33" s="1"/>
      <c r="Q33" s="67"/>
      <c r="R33" s="68"/>
      <c r="S33" s="1"/>
      <c r="T33" s="69"/>
      <c r="U33" s="2"/>
      <c r="V33" s="1"/>
      <c r="W33" s="1"/>
      <c r="X33" s="1"/>
      <c r="Y33" s="1"/>
    </row>
    <row r="34">
      <c r="A34" s="36"/>
      <c r="B34" s="37"/>
      <c r="C34" s="38"/>
      <c r="D34" s="38"/>
      <c r="E34" s="39"/>
      <c r="F34" s="39"/>
      <c r="G34" s="39"/>
      <c r="H34" s="39"/>
      <c r="I34" s="40"/>
      <c r="J34" s="38"/>
      <c r="K34" s="39"/>
      <c r="L34" s="40"/>
      <c r="M34" s="1"/>
      <c r="N34" s="72"/>
      <c r="O34" s="73"/>
      <c r="P34" s="1"/>
      <c r="Q34" s="67"/>
      <c r="R34" s="68"/>
      <c r="S34" s="1"/>
      <c r="T34" s="69"/>
      <c r="U34" s="2"/>
      <c r="V34" s="1"/>
      <c r="W34" s="1"/>
      <c r="X34" s="1"/>
      <c r="Y34" s="1"/>
    </row>
    <row r="35">
      <c r="A35" s="41"/>
      <c r="B35" s="18"/>
      <c r="C35" s="42"/>
      <c r="D35" s="42"/>
      <c r="E35" s="26"/>
      <c r="F35" s="26"/>
      <c r="G35" s="26"/>
      <c r="H35" s="26"/>
      <c r="I35" s="27"/>
      <c r="J35" s="42"/>
      <c r="K35" s="26"/>
      <c r="L35" s="27"/>
      <c r="M35" s="1"/>
      <c r="N35" s="72"/>
      <c r="O35" s="73"/>
      <c r="P35" s="1"/>
      <c r="Q35" s="67"/>
      <c r="R35" s="68"/>
      <c r="S35" s="1"/>
      <c r="T35" s="69"/>
      <c r="U35" s="2"/>
      <c r="V35" s="1"/>
      <c r="W35" s="1"/>
      <c r="X35" s="1"/>
      <c r="Y35" s="1"/>
    </row>
    <row r="36">
      <c r="A36" s="76" t="s">
        <v>51</v>
      </c>
      <c r="B36" s="80" t="s">
        <v>52</v>
      </c>
      <c r="C36" s="81" t="s">
        <v>24</v>
      </c>
      <c r="D36" s="81" t="s">
        <v>53</v>
      </c>
      <c r="E36" s="79" t="s">
        <v>54</v>
      </c>
      <c r="F36" s="79" t="s">
        <v>47</v>
      </c>
      <c r="G36" s="82" t="s">
        <v>48</v>
      </c>
      <c r="H36" s="83">
        <v>0.0</v>
      </c>
      <c r="I36" s="78">
        <v>100.0</v>
      </c>
      <c r="J36" s="33" t="s">
        <v>55</v>
      </c>
      <c r="K36" s="33" t="s">
        <v>56</v>
      </c>
      <c r="L36" s="44"/>
      <c r="M36" s="1"/>
      <c r="N36" s="72"/>
      <c r="O36" s="73"/>
      <c r="P36" s="1"/>
      <c r="Q36" s="67"/>
      <c r="R36" s="68"/>
      <c r="S36" s="1"/>
      <c r="T36" s="69"/>
      <c r="U36" s="2"/>
      <c r="V36" s="1"/>
      <c r="W36" s="1"/>
      <c r="X36" s="1"/>
      <c r="Y36" s="1"/>
    </row>
    <row r="37">
      <c r="A37" s="36"/>
      <c r="B37" s="37"/>
      <c r="C37" s="38"/>
      <c r="D37" s="38"/>
      <c r="E37" s="39"/>
      <c r="F37" s="39"/>
      <c r="G37" s="39"/>
      <c r="H37" s="39"/>
      <c r="I37" s="40"/>
      <c r="J37" s="39"/>
      <c r="K37" s="39"/>
      <c r="L37" s="40"/>
      <c r="M37" s="1"/>
      <c r="N37" s="72"/>
      <c r="O37" s="73"/>
      <c r="P37" s="1"/>
      <c r="Q37" s="67"/>
      <c r="R37" s="68"/>
      <c r="S37" s="1"/>
      <c r="T37" s="69"/>
      <c r="U37" s="2"/>
      <c r="V37" s="1"/>
      <c r="W37" s="1"/>
      <c r="X37" s="1"/>
      <c r="Y37" s="1"/>
    </row>
    <row r="38">
      <c r="A38" s="36"/>
      <c r="B38" s="37"/>
      <c r="C38" s="38"/>
      <c r="D38" s="38"/>
      <c r="E38" s="39"/>
      <c r="F38" s="39"/>
      <c r="G38" s="39"/>
      <c r="H38" s="39"/>
      <c r="I38" s="40"/>
      <c r="J38" s="39"/>
      <c r="K38" s="39"/>
      <c r="L38" s="40"/>
      <c r="M38" s="1"/>
      <c r="N38" s="72"/>
      <c r="O38" s="73"/>
      <c r="P38" s="1"/>
      <c r="Q38" s="67"/>
      <c r="R38" s="68"/>
      <c r="S38" s="1"/>
      <c r="T38" s="69"/>
      <c r="U38" s="2"/>
      <c r="V38" s="1"/>
      <c r="W38" s="1"/>
      <c r="X38" s="1"/>
      <c r="Y38" s="1"/>
    </row>
    <row r="39">
      <c r="A39" s="41"/>
      <c r="B39" s="18"/>
      <c r="C39" s="42"/>
      <c r="D39" s="42"/>
      <c r="E39" s="26"/>
      <c r="F39" s="26"/>
      <c r="G39" s="26"/>
      <c r="H39" s="26"/>
      <c r="I39" s="27"/>
      <c r="J39" s="26"/>
      <c r="K39" s="26"/>
      <c r="L39" s="40"/>
      <c r="M39" s="1"/>
      <c r="N39" s="74"/>
      <c r="O39" s="75"/>
      <c r="P39" s="1"/>
      <c r="Q39" s="67"/>
      <c r="R39" s="68"/>
      <c r="S39" s="1"/>
      <c r="T39" s="69"/>
      <c r="U39" s="2"/>
      <c r="V39" s="1"/>
      <c r="W39" s="1"/>
      <c r="X39" s="1"/>
      <c r="Y39" s="1"/>
    </row>
    <row r="40">
      <c r="A40" s="84"/>
      <c r="B40" s="85" t="s">
        <v>57</v>
      </c>
      <c r="C40" s="31" t="s">
        <v>24</v>
      </c>
      <c r="D40" s="31" t="s">
        <v>58</v>
      </c>
      <c r="E40" s="31" t="s">
        <v>59</v>
      </c>
      <c r="F40" s="31" t="s">
        <v>47</v>
      </c>
      <c r="G40" s="85" t="s">
        <v>48</v>
      </c>
      <c r="H40" s="86">
        <v>0.0</v>
      </c>
      <c r="I40" s="78">
        <v>100.0</v>
      </c>
      <c r="J40" s="31" t="s">
        <v>60</v>
      </c>
      <c r="K40" s="62" t="s">
        <v>61</v>
      </c>
      <c r="L40" s="87"/>
      <c r="M40" s="1"/>
      <c r="N40" s="65"/>
      <c r="O40" s="88"/>
      <c r="P40" s="1"/>
      <c r="Q40" s="67"/>
      <c r="R40" s="68"/>
      <c r="S40" s="1"/>
      <c r="T40" s="69"/>
      <c r="U40" s="2"/>
      <c r="V40" s="1"/>
      <c r="W40" s="1"/>
      <c r="X40" s="1"/>
      <c r="Y40" s="1"/>
    </row>
    <row r="41">
      <c r="A41" s="84"/>
      <c r="B41" s="37"/>
      <c r="C41" s="37"/>
      <c r="D41" s="37"/>
      <c r="E41" s="37"/>
      <c r="F41" s="37"/>
      <c r="G41" s="37"/>
      <c r="H41" s="37"/>
      <c r="I41" s="40"/>
      <c r="J41" s="37"/>
      <c r="K41" s="70"/>
      <c r="L41" s="36"/>
      <c r="M41" s="1"/>
      <c r="N41" s="72"/>
      <c r="O41" s="89"/>
      <c r="P41" s="1"/>
      <c r="Q41" s="67"/>
      <c r="R41" s="68"/>
      <c r="S41" s="1"/>
      <c r="T41" s="69"/>
      <c r="U41" s="2"/>
      <c r="V41" s="69"/>
      <c r="W41" s="69"/>
      <c r="X41" s="1"/>
      <c r="Y41" s="1"/>
    </row>
    <row r="42">
      <c r="A42" s="84"/>
      <c r="B42" s="37"/>
      <c r="C42" s="37"/>
      <c r="D42" s="37"/>
      <c r="E42" s="37"/>
      <c r="F42" s="37"/>
      <c r="G42" s="37"/>
      <c r="H42" s="37"/>
      <c r="I42" s="40"/>
      <c r="J42" s="37"/>
      <c r="K42" s="70"/>
      <c r="L42" s="36"/>
      <c r="M42" s="1"/>
      <c r="N42" s="72"/>
      <c r="O42" s="89"/>
      <c r="P42" s="1"/>
      <c r="Q42" s="67"/>
      <c r="R42" s="90"/>
      <c r="S42" s="1"/>
      <c r="T42" s="1"/>
      <c r="U42" s="2"/>
      <c r="V42" s="1"/>
      <c r="W42" s="1"/>
      <c r="X42" s="1"/>
      <c r="Y42" s="1"/>
    </row>
    <row r="43">
      <c r="A43" s="84"/>
      <c r="B43" s="37"/>
      <c r="C43" s="37"/>
      <c r="D43" s="37"/>
      <c r="E43" s="37"/>
      <c r="F43" s="37"/>
      <c r="G43" s="37"/>
      <c r="H43" s="37"/>
      <c r="I43" s="40"/>
      <c r="J43" s="37"/>
      <c r="K43" s="70"/>
      <c r="L43" s="36"/>
      <c r="M43" s="1"/>
      <c r="N43" s="72"/>
      <c r="O43" s="89"/>
      <c r="P43" s="1"/>
      <c r="Q43" s="67"/>
      <c r="R43" s="90"/>
      <c r="S43" s="1"/>
      <c r="T43" s="1"/>
      <c r="U43" s="2"/>
      <c r="V43" s="1"/>
      <c r="W43" s="1"/>
      <c r="X43" s="1"/>
      <c r="Y43" s="1"/>
    </row>
    <row r="44">
      <c r="A44" s="84"/>
      <c r="B44" s="37"/>
      <c r="C44" s="37"/>
      <c r="D44" s="37"/>
      <c r="E44" s="37"/>
      <c r="F44" s="37"/>
      <c r="G44" s="37"/>
      <c r="H44" s="37"/>
      <c r="I44" s="40"/>
      <c r="J44" s="37"/>
      <c r="K44" s="70"/>
      <c r="L44" s="36"/>
      <c r="M44" s="1"/>
      <c r="N44" s="72"/>
      <c r="O44" s="89"/>
      <c r="P44" s="1"/>
      <c r="Q44" s="67"/>
      <c r="R44" s="90"/>
      <c r="S44" s="1"/>
      <c r="T44" s="1"/>
      <c r="U44" s="2"/>
      <c r="V44" s="1"/>
      <c r="W44" s="1"/>
      <c r="X44" s="1"/>
      <c r="Y44" s="1"/>
    </row>
    <row r="45">
      <c r="A45" s="84"/>
      <c r="B45" s="37"/>
      <c r="C45" s="37"/>
      <c r="D45" s="37"/>
      <c r="E45" s="37"/>
      <c r="F45" s="37"/>
      <c r="G45" s="37"/>
      <c r="H45" s="37"/>
      <c r="I45" s="40"/>
      <c r="J45" s="37"/>
      <c r="K45" s="70"/>
      <c r="L45" s="36"/>
      <c r="M45" s="1"/>
      <c r="N45" s="72"/>
      <c r="O45" s="89"/>
      <c r="P45" s="1"/>
      <c r="Q45" s="67"/>
      <c r="R45" s="90"/>
      <c r="S45" s="1"/>
      <c r="T45" s="1"/>
      <c r="U45" s="2"/>
      <c r="V45" s="1"/>
      <c r="W45" s="1"/>
      <c r="X45" s="1"/>
      <c r="Y45" s="1"/>
    </row>
    <row r="46" ht="18.75" customHeight="1">
      <c r="A46" s="84" t="s">
        <v>62</v>
      </c>
      <c r="B46" s="18"/>
      <c r="C46" s="18"/>
      <c r="D46" s="18"/>
      <c r="E46" s="18"/>
      <c r="F46" s="18"/>
      <c r="G46" s="18"/>
      <c r="H46" s="18"/>
      <c r="I46" s="27"/>
      <c r="J46" s="18"/>
      <c r="K46" s="91"/>
      <c r="L46" s="41"/>
      <c r="M46" s="1"/>
      <c r="N46" s="74"/>
      <c r="O46" s="92"/>
      <c r="P46" s="1"/>
      <c r="Q46" s="67"/>
      <c r="R46" s="90"/>
      <c r="S46" s="1"/>
      <c r="T46" s="1"/>
      <c r="U46" s="2"/>
      <c r="V46" s="1"/>
      <c r="W46" s="1"/>
      <c r="X46" s="1"/>
      <c r="Y46" s="1"/>
    </row>
    <row r="47">
      <c r="A47" s="61" t="s">
        <v>63</v>
      </c>
      <c r="B47" s="31" t="s">
        <v>64</v>
      </c>
      <c r="C47" s="32" t="s">
        <v>24</v>
      </c>
      <c r="D47" s="32" t="s">
        <v>65</v>
      </c>
      <c r="E47" s="33" t="s">
        <v>66</v>
      </c>
      <c r="F47" s="33" t="s">
        <v>47</v>
      </c>
      <c r="G47" s="33" t="s">
        <v>28</v>
      </c>
      <c r="H47" s="34">
        <v>0.0</v>
      </c>
      <c r="I47" s="78">
        <v>1.0</v>
      </c>
      <c r="J47" s="33" t="s">
        <v>67</v>
      </c>
      <c r="K47" s="62" t="s">
        <v>68</v>
      </c>
      <c r="L47" s="87">
        <f>SUM(O47:O55)</f>
        <v>0</v>
      </c>
      <c r="M47" s="1"/>
      <c r="N47" s="65"/>
      <c r="O47" s="88"/>
      <c r="P47" s="1"/>
      <c r="Q47" s="67"/>
      <c r="R47" s="90"/>
      <c r="S47" s="1"/>
      <c r="T47" s="1"/>
      <c r="U47" s="2"/>
      <c r="V47" s="1"/>
      <c r="W47" s="1"/>
      <c r="X47" s="1"/>
      <c r="Y47" s="1"/>
    </row>
    <row r="48">
      <c r="A48" s="36"/>
      <c r="B48" s="37"/>
      <c r="C48" s="38"/>
      <c r="D48" s="38"/>
      <c r="E48" s="39"/>
      <c r="F48" s="39"/>
      <c r="G48" s="39"/>
      <c r="H48" s="39"/>
      <c r="I48" s="40"/>
      <c r="J48" s="39"/>
      <c r="K48" s="70"/>
      <c r="L48" s="36"/>
      <c r="M48" s="1"/>
      <c r="N48" s="72"/>
      <c r="O48" s="89"/>
      <c r="P48" s="1"/>
      <c r="Q48" s="67"/>
      <c r="R48" s="90"/>
      <c r="S48" s="1"/>
      <c r="T48" s="1"/>
      <c r="U48" s="2"/>
      <c r="V48" s="1"/>
      <c r="W48" s="1"/>
      <c r="X48" s="1"/>
      <c r="Y48" s="1"/>
    </row>
    <row r="49">
      <c r="A49" s="36"/>
      <c r="B49" s="37"/>
      <c r="C49" s="38"/>
      <c r="D49" s="38"/>
      <c r="E49" s="39"/>
      <c r="F49" s="39"/>
      <c r="G49" s="39"/>
      <c r="H49" s="39"/>
      <c r="I49" s="40"/>
      <c r="J49" s="39"/>
      <c r="K49" s="70"/>
      <c r="L49" s="36"/>
      <c r="M49" s="1"/>
      <c r="N49" s="72"/>
      <c r="O49" s="89"/>
      <c r="P49" s="1"/>
      <c r="Q49" s="93"/>
      <c r="R49" s="90"/>
      <c r="S49" s="1"/>
      <c r="T49" s="1"/>
      <c r="U49" s="2"/>
      <c r="V49" s="1"/>
      <c r="W49" s="1"/>
      <c r="X49" s="1"/>
      <c r="Y49" s="1"/>
    </row>
    <row r="50">
      <c r="A50" s="36"/>
      <c r="B50" s="37"/>
      <c r="C50" s="38"/>
      <c r="D50" s="38"/>
      <c r="E50" s="39"/>
      <c r="F50" s="39"/>
      <c r="G50" s="39"/>
      <c r="H50" s="39"/>
      <c r="I50" s="40"/>
      <c r="J50" s="39"/>
      <c r="K50" s="70"/>
      <c r="L50" s="36"/>
      <c r="M50" s="1"/>
      <c r="N50" s="72"/>
      <c r="O50" s="89"/>
      <c r="P50" s="1"/>
      <c r="Q50" s="94"/>
      <c r="R50" s="90"/>
      <c r="S50" s="1"/>
      <c r="T50" s="1"/>
      <c r="U50" s="2"/>
      <c r="V50" s="1"/>
      <c r="W50" s="1"/>
      <c r="X50" s="1"/>
      <c r="Y50" s="1"/>
    </row>
    <row r="51">
      <c r="A51" s="36"/>
      <c r="B51" s="37"/>
      <c r="C51" s="38"/>
      <c r="D51" s="38"/>
      <c r="E51" s="39"/>
      <c r="F51" s="39"/>
      <c r="G51" s="39"/>
      <c r="H51" s="39"/>
      <c r="I51" s="40"/>
      <c r="J51" s="39"/>
      <c r="K51" s="70"/>
      <c r="L51" s="36"/>
      <c r="M51" s="1"/>
      <c r="N51" s="72"/>
      <c r="O51" s="89"/>
      <c r="P51" s="1"/>
      <c r="Q51" s="94"/>
      <c r="R51" s="90"/>
      <c r="S51" s="1"/>
      <c r="T51" s="1"/>
      <c r="U51" s="2"/>
      <c r="V51" s="1"/>
      <c r="W51" s="1"/>
      <c r="X51" s="1"/>
      <c r="Y51" s="1"/>
    </row>
    <row r="52">
      <c r="A52" s="36"/>
      <c r="B52" s="37"/>
      <c r="C52" s="38"/>
      <c r="D52" s="38"/>
      <c r="E52" s="39"/>
      <c r="F52" s="39"/>
      <c r="G52" s="39"/>
      <c r="H52" s="39"/>
      <c r="I52" s="40"/>
      <c r="J52" s="39"/>
      <c r="K52" s="70"/>
      <c r="L52" s="36"/>
      <c r="M52" s="1"/>
      <c r="N52" s="72"/>
      <c r="O52" s="89"/>
      <c r="P52" s="1"/>
      <c r="Q52" s="94"/>
      <c r="R52" s="90"/>
      <c r="S52" s="1"/>
      <c r="T52" s="1"/>
      <c r="U52" s="2"/>
      <c r="V52" s="1"/>
      <c r="W52" s="1"/>
      <c r="X52" s="1"/>
      <c r="Y52" s="1"/>
    </row>
    <row r="53">
      <c r="A53" s="36"/>
      <c r="B53" s="37"/>
      <c r="C53" s="38"/>
      <c r="D53" s="38"/>
      <c r="E53" s="39"/>
      <c r="F53" s="39"/>
      <c r="G53" s="39"/>
      <c r="H53" s="39"/>
      <c r="I53" s="40"/>
      <c r="J53" s="39"/>
      <c r="K53" s="70"/>
      <c r="L53" s="36"/>
      <c r="M53" s="1"/>
      <c r="N53" s="72"/>
      <c r="O53" s="89"/>
      <c r="P53" s="1"/>
      <c r="Q53" s="93"/>
      <c r="R53" s="90"/>
      <c r="S53" s="1"/>
      <c r="T53" s="1"/>
      <c r="U53" s="2"/>
      <c r="V53" s="1"/>
      <c r="W53" s="1"/>
      <c r="X53" s="1"/>
      <c r="Y53" s="1"/>
    </row>
    <row r="54">
      <c r="A54" s="36"/>
      <c r="B54" s="37"/>
      <c r="C54" s="38"/>
      <c r="D54" s="38"/>
      <c r="E54" s="39"/>
      <c r="F54" s="39"/>
      <c r="G54" s="39"/>
      <c r="H54" s="39"/>
      <c r="I54" s="40"/>
      <c r="J54" s="39"/>
      <c r="K54" s="70"/>
      <c r="L54" s="36"/>
      <c r="M54" s="1"/>
      <c r="N54" s="72"/>
      <c r="O54" s="89"/>
      <c r="P54" s="1"/>
      <c r="Q54" s="93"/>
      <c r="R54" s="90"/>
      <c r="S54" s="1"/>
      <c r="T54" s="1"/>
      <c r="U54" s="2"/>
      <c r="V54" s="1"/>
      <c r="W54" s="1"/>
      <c r="X54" s="1"/>
      <c r="Y54" s="1"/>
    </row>
    <row r="55">
      <c r="A55" s="36"/>
      <c r="B55" s="37"/>
      <c r="C55" s="38"/>
      <c r="D55" s="38"/>
      <c r="E55" s="39"/>
      <c r="F55" s="39"/>
      <c r="G55" s="39"/>
      <c r="H55" s="39"/>
      <c r="I55" s="27"/>
      <c r="J55" s="39"/>
      <c r="K55" s="91"/>
      <c r="L55" s="41"/>
      <c r="M55" s="1"/>
      <c r="N55" s="74"/>
      <c r="O55" s="92"/>
      <c r="P55" s="1"/>
      <c r="Q55" s="67"/>
      <c r="R55" s="90"/>
      <c r="S55" s="1"/>
      <c r="T55" s="1"/>
      <c r="U55" s="2"/>
      <c r="V55" s="1"/>
      <c r="W55" s="1"/>
      <c r="X55" s="1"/>
      <c r="Y55" s="1"/>
    </row>
    <row r="56">
      <c r="A56" s="76" t="s">
        <v>69</v>
      </c>
      <c r="B56" s="31" t="s">
        <v>70</v>
      </c>
      <c r="C56" s="32" t="s">
        <v>24</v>
      </c>
      <c r="D56" s="32" t="s">
        <v>71</v>
      </c>
      <c r="E56" s="33" t="s">
        <v>72</v>
      </c>
      <c r="F56" s="33" t="s">
        <v>47</v>
      </c>
      <c r="G56" s="77" t="s">
        <v>48</v>
      </c>
      <c r="H56" s="34">
        <v>0.0</v>
      </c>
      <c r="I56" s="78">
        <v>1.0</v>
      </c>
      <c r="J56" s="33" t="s">
        <v>73</v>
      </c>
      <c r="K56" s="62" t="s">
        <v>74</v>
      </c>
      <c r="L56" s="63"/>
      <c r="M56" s="1"/>
      <c r="N56" s="45"/>
      <c r="O56" s="64"/>
      <c r="P56" s="1"/>
      <c r="Q56" s="45"/>
      <c r="R56" s="95"/>
      <c r="S56" s="1"/>
      <c r="T56" s="1"/>
      <c r="U56" s="2"/>
      <c r="V56" s="1"/>
      <c r="W56" s="1"/>
      <c r="X56" s="1"/>
      <c r="Y56" s="1"/>
    </row>
    <row r="57">
      <c r="A57" s="36"/>
      <c r="B57" s="37"/>
      <c r="C57" s="38"/>
      <c r="D57" s="38"/>
      <c r="E57" s="39"/>
      <c r="F57" s="39"/>
      <c r="G57" s="39"/>
      <c r="H57" s="39"/>
      <c r="I57" s="40"/>
      <c r="J57" s="39"/>
      <c r="K57" s="70"/>
      <c r="L57" s="36"/>
      <c r="M57" s="1"/>
      <c r="N57" s="47"/>
      <c r="O57" s="96"/>
      <c r="P57" s="1"/>
      <c r="Q57" s="47"/>
      <c r="R57" s="1"/>
      <c r="S57" s="1"/>
      <c r="T57" s="1"/>
      <c r="U57" s="2"/>
      <c r="V57" s="1"/>
      <c r="W57" s="1"/>
      <c r="X57" s="1"/>
      <c r="Y57" s="1"/>
    </row>
    <row r="58">
      <c r="A58" s="36"/>
      <c r="B58" s="37"/>
      <c r="C58" s="38"/>
      <c r="D58" s="38"/>
      <c r="E58" s="39"/>
      <c r="F58" s="39"/>
      <c r="G58" s="39"/>
      <c r="H58" s="39"/>
      <c r="I58" s="40"/>
      <c r="J58" s="39"/>
      <c r="K58" s="70"/>
      <c r="L58" s="36"/>
      <c r="M58" s="1"/>
      <c r="N58" s="47"/>
      <c r="O58" s="96"/>
      <c r="P58" s="1"/>
      <c r="Q58" s="47"/>
      <c r="R58" s="1"/>
      <c r="S58" s="1"/>
      <c r="T58" s="1"/>
      <c r="U58" s="2"/>
      <c r="V58" s="1"/>
      <c r="W58" s="1"/>
      <c r="X58" s="1"/>
      <c r="Y58" s="1"/>
    </row>
    <row r="59" ht="30.75" customHeight="1">
      <c r="A59" s="36"/>
      <c r="B59" s="37"/>
      <c r="C59" s="38"/>
      <c r="D59" s="38"/>
      <c r="E59" s="39"/>
      <c r="F59" s="39"/>
      <c r="G59" s="39"/>
      <c r="H59" s="39"/>
      <c r="I59" s="40"/>
      <c r="J59" s="39"/>
      <c r="K59" s="70"/>
      <c r="L59" s="36"/>
      <c r="M59" s="1"/>
      <c r="N59" s="47"/>
      <c r="O59" s="96"/>
      <c r="P59" s="1"/>
      <c r="Q59" s="47"/>
      <c r="R59" s="1"/>
      <c r="S59" s="1"/>
      <c r="T59" s="1"/>
      <c r="U59" s="2"/>
      <c r="V59" s="1"/>
      <c r="W59" s="1"/>
      <c r="X59" s="1"/>
      <c r="Y59" s="1"/>
    </row>
    <row r="60">
      <c r="A60" s="41"/>
      <c r="B60" s="18"/>
      <c r="C60" s="42"/>
      <c r="D60" s="42"/>
      <c r="E60" s="26"/>
      <c r="F60" s="26"/>
      <c r="G60" s="26"/>
      <c r="H60" s="26"/>
      <c r="I60" s="27"/>
      <c r="J60" s="26"/>
      <c r="K60" s="91"/>
      <c r="L60" s="41"/>
      <c r="M60" s="1"/>
      <c r="N60" s="53"/>
      <c r="O60" s="54"/>
      <c r="P60" s="1"/>
      <c r="Q60" s="53"/>
      <c r="R60" s="1"/>
      <c r="S60" s="1"/>
      <c r="T60" s="1"/>
      <c r="U60" s="2"/>
      <c r="V60" s="1"/>
      <c r="W60" s="1"/>
      <c r="X60" s="1"/>
      <c r="Y60" s="1"/>
    </row>
    <row r="61">
      <c r="A61" s="84" t="s">
        <v>75</v>
      </c>
      <c r="B61" s="80" t="s">
        <v>76</v>
      </c>
      <c r="C61" s="81" t="s">
        <v>24</v>
      </c>
      <c r="D61" s="81" t="s">
        <v>77</v>
      </c>
      <c r="E61" s="79" t="s">
        <v>78</v>
      </c>
      <c r="F61" s="79" t="s">
        <v>47</v>
      </c>
      <c r="G61" s="82" t="s">
        <v>48</v>
      </c>
      <c r="H61" s="83">
        <v>0.0</v>
      </c>
      <c r="I61" s="83">
        <v>1.0</v>
      </c>
      <c r="J61" s="79" t="s">
        <v>79</v>
      </c>
      <c r="K61" s="97" t="s">
        <v>80</v>
      </c>
      <c r="L61" s="98"/>
      <c r="M61" s="1"/>
      <c r="N61" s="53"/>
      <c r="O61" s="54"/>
      <c r="P61" s="1"/>
      <c r="Q61" s="53"/>
      <c r="R61" s="1"/>
      <c r="S61" s="1"/>
      <c r="T61" s="1"/>
      <c r="U61" s="2"/>
      <c r="V61" s="1"/>
      <c r="W61" s="1"/>
      <c r="X61" s="1"/>
      <c r="Y61" s="1"/>
    </row>
    <row r="62">
      <c r="A62" s="61" t="s">
        <v>81</v>
      </c>
      <c r="B62" s="31" t="s">
        <v>82</v>
      </c>
      <c r="C62" s="32" t="s">
        <v>44</v>
      </c>
      <c r="D62" s="32" t="s">
        <v>83</v>
      </c>
      <c r="E62" s="33" t="s">
        <v>84</v>
      </c>
      <c r="F62" s="33" t="s">
        <v>27</v>
      </c>
      <c r="G62" s="33" t="s">
        <v>28</v>
      </c>
      <c r="H62" s="34">
        <v>0.0</v>
      </c>
      <c r="I62" s="34">
        <v>1.0</v>
      </c>
      <c r="J62" s="33" t="s">
        <v>85</v>
      </c>
      <c r="K62" s="33" t="s">
        <v>86</v>
      </c>
      <c r="L62" s="99">
        <f>+SUM(O62:O64)</f>
        <v>0</v>
      </c>
      <c r="M62" s="1"/>
      <c r="N62" s="65"/>
      <c r="O62" s="88"/>
      <c r="P62" s="1"/>
      <c r="R62" s="1"/>
      <c r="S62" s="1"/>
      <c r="T62" s="1"/>
      <c r="U62" s="2"/>
      <c r="V62" s="1"/>
      <c r="W62" s="1"/>
      <c r="X62" s="1"/>
      <c r="Y62" s="1"/>
    </row>
    <row r="63">
      <c r="A63" s="36"/>
      <c r="B63" s="37"/>
      <c r="C63" s="38"/>
      <c r="D63" s="38"/>
      <c r="E63" s="39"/>
      <c r="F63" s="39"/>
      <c r="G63" s="39"/>
      <c r="H63" s="39"/>
      <c r="I63" s="39"/>
      <c r="J63" s="39"/>
      <c r="K63" s="39"/>
      <c r="L63" s="40"/>
      <c r="M63" s="1"/>
      <c r="N63" s="72"/>
      <c r="O63" s="89"/>
      <c r="P63" s="1"/>
      <c r="R63" s="1"/>
      <c r="S63" s="1"/>
      <c r="T63" s="1"/>
      <c r="U63" s="2"/>
      <c r="V63" s="1"/>
      <c r="W63" s="1"/>
      <c r="X63" s="1"/>
      <c r="Y63" s="1"/>
    </row>
    <row r="64">
      <c r="A64" s="36"/>
      <c r="B64" s="37"/>
      <c r="C64" s="38"/>
      <c r="D64" s="38"/>
      <c r="E64" s="39"/>
      <c r="F64" s="39"/>
      <c r="G64" s="39"/>
      <c r="H64" s="39"/>
      <c r="I64" s="39"/>
      <c r="J64" s="39"/>
      <c r="K64" s="39"/>
      <c r="L64" s="40"/>
      <c r="M64" s="1"/>
      <c r="N64" s="72"/>
      <c r="O64" s="89"/>
      <c r="P64" s="1"/>
      <c r="R64" s="1"/>
      <c r="S64" s="1"/>
      <c r="T64" s="1"/>
      <c r="U64" s="2"/>
      <c r="V64" s="1"/>
      <c r="W64" s="1"/>
      <c r="X64" s="1"/>
      <c r="Y64" s="1"/>
    </row>
    <row r="65">
      <c r="A65" s="41"/>
      <c r="B65" s="18"/>
      <c r="C65" s="42"/>
      <c r="D65" s="42"/>
      <c r="E65" s="26"/>
      <c r="F65" s="26"/>
      <c r="G65" s="26"/>
      <c r="H65" s="26"/>
      <c r="I65" s="26"/>
      <c r="J65" s="26"/>
      <c r="K65" s="26"/>
      <c r="L65" s="27"/>
      <c r="M65" s="1"/>
      <c r="N65" s="74"/>
      <c r="O65" s="92"/>
      <c r="P65" s="1"/>
      <c r="Q65" s="74"/>
      <c r="R65" s="1"/>
      <c r="S65" s="1"/>
      <c r="T65" s="1"/>
      <c r="U65" s="2"/>
      <c r="V65" s="1"/>
      <c r="W65" s="1"/>
      <c r="X65" s="1"/>
      <c r="Y65" s="1"/>
    </row>
    <row r="66">
      <c r="A66" s="76" t="s">
        <v>87</v>
      </c>
      <c r="B66" s="85" t="s">
        <v>88</v>
      </c>
      <c r="C66" s="32" t="s">
        <v>24</v>
      </c>
      <c r="D66" s="32" t="s">
        <v>89</v>
      </c>
      <c r="E66" s="33" t="s">
        <v>90</v>
      </c>
      <c r="F66" s="33" t="s">
        <v>47</v>
      </c>
      <c r="G66" s="33" t="s">
        <v>28</v>
      </c>
      <c r="H66" s="34">
        <v>0.0</v>
      </c>
      <c r="I66" s="34">
        <v>1.0</v>
      </c>
      <c r="J66" s="33" t="s">
        <v>91</v>
      </c>
      <c r="K66" s="33" t="s">
        <v>92</v>
      </c>
      <c r="L66" s="35"/>
      <c r="M66" s="1"/>
      <c r="N66" s="45"/>
      <c r="O66" s="46"/>
      <c r="P66" s="1"/>
      <c r="Q66" s="1"/>
      <c r="R66" s="1"/>
      <c r="S66" s="1"/>
      <c r="T66" s="1"/>
      <c r="U66" s="2"/>
      <c r="V66" s="1"/>
      <c r="W66" s="1"/>
      <c r="X66" s="1"/>
      <c r="Y66" s="1"/>
    </row>
    <row r="67">
      <c r="A67" s="36"/>
      <c r="B67" s="37"/>
      <c r="C67" s="38"/>
      <c r="D67" s="38"/>
      <c r="E67" s="39"/>
      <c r="F67" s="39"/>
      <c r="G67" s="39"/>
      <c r="H67" s="39"/>
      <c r="I67" s="39"/>
      <c r="J67" s="39"/>
      <c r="K67" s="39"/>
      <c r="L67" s="40"/>
      <c r="M67" s="1"/>
      <c r="N67" s="47"/>
      <c r="O67" s="48"/>
      <c r="P67" s="1"/>
      <c r="Q67" s="1"/>
      <c r="R67" s="1"/>
      <c r="S67" s="1"/>
      <c r="T67" s="1"/>
      <c r="U67" s="2"/>
      <c r="V67" s="1"/>
      <c r="W67" s="1"/>
      <c r="X67" s="1"/>
      <c r="Y67" s="1"/>
    </row>
    <row r="68">
      <c r="A68" s="36"/>
      <c r="B68" s="37"/>
      <c r="C68" s="38"/>
      <c r="D68" s="38"/>
      <c r="E68" s="39"/>
      <c r="F68" s="39"/>
      <c r="G68" s="39"/>
      <c r="H68" s="39"/>
      <c r="I68" s="39"/>
      <c r="J68" s="39"/>
      <c r="K68" s="39"/>
      <c r="L68" s="40"/>
      <c r="M68" s="1"/>
      <c r="N68" s="47"/>
      <c r="O68" s="48"/>
      <c r="P68" s="1"/>
      <c r="Q68" s="1"/>
      <c r="R68" s="1"/>
      <c r="S68" s="1"/>
      <c r="T68" s="1"/>
      <c r="U68" s="2"/>
      <c r="V68" s="1"/>
      <c r="W68" s="1"/>
      <c r="X68" s="1"/>
      <c r="Y68" s="1"/>
    </row>
    <row r="69">
      <c r="A69" s="41"/>
      <c r="B69" s="18"/>
      <c r="C69" s="42"/>
      <c r="D69" s="42"/>
      <c r="E69" s="26"/>
      <c r="F69" s="26"/>
      <c r="G69" s="26"/>
      <c r="H69" s="26"/>
      <c r="I69" s="26"/>
      <c r="J69" s="26"/>
      <c r="K69" s="26"/>
      <c r="L69" s="27"/>
      <c r="M69" s="1"/>
      <c r="N69" s="53"/>
      <c r="O69" s="54"/>
      <c r="P69" s="1"/>
      <c r="Q69" s="1"/>
      <c r="R69" s="1"/>
      <c r="S69" s="1"/>
      <c r="T69" s="1"/>
      <c r="U69" s="2"/>
      <c r="V69" s="1"/>
      <c r="W69" s="1"/>
      <c r="X69" s="1"/>
      <c r="Y69" s="1"/>
    </row>
    <row r="70">
      <c r="A70" s="100" t="s">
        <v>93</v>
      </c>
      <c r="B70" s="31" t="s">
        <v>94</v>
      </c>
      <c r="C70" s="32" t="s">
        <v>24</v>
      </c>
      <c r="D70" s="32" t="s">
        <v>95</v>
      </c>
      <c r="E70" s="33" t="s">
        <v>96</v>
      </c>
      <c r="F70" s="33" t="s">
        <v>27</v>
      </c>
      <c r="G70" s="33" t="s">
        <v>28</v>
      </c>
      <c r="H70" s="34">
        <v>0.0</v>
      </c>
      <c r="I70" s="34">
        <v>1.0</v>
      </c>
      <c r="J70" s="33" t="s">
        <v>97</v>
      </c>
      <c r="K70" s="33" t="s">
        <v>98</v>
      </c>
      <c r="L70" s="35"/>
      <c r="M70" s="1"/>
      <c r="N70" s="47"/>
      <c r="O70" s="48"/>
      <c r="P70" s="1"/>
      <c r="Q70" s="1"/>
      <c r="R70" s="1"/>
      <c r="S70" s="1"/>
      <c r="T70" s="1"/>
      <c r="U70" s="2"/>
      <c r="V70" s="1"/>
      <c r="W70" s="1"/>
      <c r="X70" s="1"/>
      <c r="Y70" s="1"/>
    </row>
    <row r="71">
      <c r="A71" s="101"/>
      <c r="B71" s="37"/>
      <c r="C71" s="38"/>
      <c r="D71" s="38"/>
      <c r="E71" s="39"/>
      <c r="F71" s="39"/>
      <c r="G71" s="39"/>
      <c r="H71" s="39"/>
      <c r="I71" s="39"/>
      <c r="J71" s="39"/>
      <c r="K71" s="39"/>
      <c r="L71" s="40"/>
      <c r="M71" s="1"/>
      <c r="N71" s="47"/>
      <c r="O71" s="48"/>
      <c r="P71" s="1"/>
      <c r="Q71" s="1"/>
      <c r="R71" s="1"/>
      <c r="S71" s="1"/>
      <c r="T71" s="1"/>
      <c r="U71" s="2"/>
      <c r="V71" s="1"/>
      <c r="W71" s="1"/>
      <c r="X71" s="1"/>
      <c r="Y71" s="1"/>
    </row>
    <row r="72">
      <c r="A72" s="101"/>
      <c r="B72" s="37"/>
      <c r="C72" s="38"/>
      <c r="D72" s="38"/>
      <c r="E72" s="39"/>
      <c r="F72" s="39"/>
      <c r="G72" s="39"/>
      <c r="H72" s="39"/>
      <c r="I72" s="39"/>
      <c r="J72" s="39"/>
      <c r="K72" s="39"/>
      <c r="L72" s="40"/>
      <c r="M72" s="1"/>
      <c r="N72" s="47"/>
      <c r="O72" s="48"/>
      <c r="P72" s="1"/>
      <c r="Q72" s="1"/>
      <c r="R72" s="1"/>
      <c r="S72" s="1"/>
      <c r="T72" s="1"/>
      <c r="U72" s="2"/>
      <c r="V72" s="1"/>
      <c r="W72" s="1"/>
      <c r="X72" s="1"/>
      <c r="Y72" s="1"/>
    </row>
    <row r="73">
      <c r="A73" s="20"/>
      <c r="B73" s="18"/>
      <c r="C73" s="42"/>
      <c r="D73" s="42"/>
      <c r="E73" s="26"/>
      <c r="F73" s="26"/>
      <c r="G73" s="26"/>
      <c r="H73" s="26"/>
      <c r="I73" s="26"/>
      <c r="J73" s="26"/>
      <c r="K73" s="26"/>
      <c r="L73" s="27"/>
      <c r="M73" s="1"/>
      <c r="N73" s="102"/>
      <c r="O73" s="103"/>
      <c r="P73" s="1"/>
      <c r="Q73" s="1"/>
      <c r="R73" s="1"/>
      <c r="S73" s="1"/>
      <c r="T73" s="1"/>
      <c r="U73" s="2"/>
      <c r="V73" s="1"/>
      <c r="W73" s="1"/>
      <c r="X73" s="1"/>
      <c r="Y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2"/>
      <c r="V74" s="1"/>
      <c r="W74" s="1"/>
      <c r="X74" s="1"/>
      <c r="Y74" s="1"/>
    </row>
    <row r="75">
      <c r="A75" s="1"/>
      <c r="B75" s="1"/>
      <c r="C75" s="1"/>
      <c r="D75" s="1"/>
      <c r="E75" s="1"/>
      <c r="F75" s="1"/>
      <c r="G75" s="1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2"/>
      <c r="V75" s="1"/>
      <c r="W75" s="1"/>
      <c r="X75" s="1"/>
      <c r="Y75" s="1"/>
    </row>
    <row r="76">
      <c r="A76" s="1"/>
      <c r="B76" s="1"/>
      <c r="D76" s="1"/>
      <c r="E76" s="1"/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2"/>
      <c r="V76" s="1"/>
      <c r="W76" s="1"/>
      <c r="X76" s="1"/>
      <c r="Y76" s="1"/>
    </row>
    <row r="77" ht="15.75" customHeight="1">
      <c r="A77" s="1"/>
      <c r="B77" s="1"/>
      <c r="D77" s="1"/>
      <c r="E77" s="1"/>
      <c r="F77" s="1"/>
      <c r="G77" s="1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2"/>
      <c r="V77" s="1"/>
      <c r="W77" s="1"/>
      <c r="X77" s="1"/>
      <c r="Y77" s="1"/>
    </row>
    <row r="78" ht="15.75" customHeight="1">
      <c r="A78" s="1"/>
      <c r="B78" s="1"/>
      <c r="D78" s="1"/>
      <c r="E78" s="1"/>
      <c r="F78" s="1"/>
      <c r="G78" s="1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2"/>
      <c r="V78" s="1"/>
      <c r="W78" s="1"/>
      <c r="X78" s="1"/>
      <c r="Y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"/>
      <c r="V79" s="1"/>
      <c r="W79" s="1"/>
      <c r="X79" s="1"/>
      <c r="Y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"/>
      <c r="V80" s="1"/>
      <c r="W80" s="1"/>
      <c r="X80" s="1"/>
      <c r="Y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2"/>
      <c r="V81" s="1"/>
      <c r="W81" s="1"/>
      <c r="X81" s="1"/>
      <c r="Y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2"/>
      <c r="V82" s="1"/>
      <c r="W82" s="1"/>
      <c r="X82" s="1"/>
      <c r="Y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2"/>
      <c r="V83" s="1"/>
      <c r="W83" s="1"/>
      <c r="X83" s="1"/>
      <c r="Y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2"/>
      <c r="V84" s="1"/>
      <c r="W84" s="1"/>
      <c r="X84" s="1"/>
      <c r="Y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2"/>
      <c r="V85" s="1"/>
      <c r="W85" s="1"/>
      <c r="X85" s="1"/>
      <c r="Y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2"/>
      <c r="V86" s="1"/>
      <c r="W86" s="1"/>
      <c r="X86" s="1"/>
      <c r="Y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2"/>
      <c r="V87" s="1"/>
      <c r="W87" s="1"/>
      <c r="X87" s="1"/>
      <c r="Y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2"/>
      <c r="V88" s="1"/>
      <c r="W88" s="1"/>
      <c r="X88" s="1"/>
      <c r="Y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2"/>
      <c r="V89" s="1"/>
      <c r="W89" s="1"/>
      <c r="X89" s="1"/>
      <c r="Y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2"/>
      <c r="V90" s="1"/>
      <c r="W90" s="1"/>
      <c r="X90" s="1"/>
      <c r="Y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2"/>
      <c r="V91" s="1"/>
      <c r="W91" s="1"/>
      <c r="X91" s="1"/>
      <c r="Y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2"/>
      <c r="V92" s="1"/>
      <c r="W92" s="1"/>
      <c r="X92" s="1"/>
      <c r="Y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2"/>
      <c r="V93" s="1"/>
      <c r="W93" s="1"/>
      <c r="X93" s="1"/>
      <c r="Y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2"/>
      <c r="V94" s="1"/>
      <c r="W94" s="1"/>
      <c r="X94" s="1"/>
      <c r="Y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2"/>
      <c r="V95" s="1"/>
      <c r="W95" s="1"/>
      <c r="X95" s="1"/>
      <c r="Y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2"/>
      <c r="V96" s="1"/>
      <c r="W96" s="1"/>
      <c r="X96" s="1"/>
      <c r="Y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2"/>
      <c r="V97" s="1"/>
      <c r="W97" s="1"/>
      <c r="X97" s="1"/>
      <c r="Y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2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2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2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2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2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2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2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2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2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2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2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2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2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2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2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2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2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2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2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2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2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2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2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2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2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2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2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2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2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2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2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2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2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2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2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2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2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2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2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2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2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2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2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2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2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2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2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2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2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2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2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2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2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2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2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2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2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2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2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2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2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2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2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2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2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2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2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2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2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2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2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2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2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2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2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2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2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2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2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2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2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2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2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2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2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2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2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2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2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2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2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2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2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2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2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2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2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2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2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2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2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2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2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2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2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2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2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2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2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2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2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2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2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2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2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2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2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2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2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2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2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2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2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2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2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2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2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2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2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2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2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2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2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2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2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2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2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2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2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2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2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2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2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2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2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2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2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2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2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2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2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2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2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2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2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2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2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2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2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2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2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2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2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2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2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2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2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2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2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2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2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2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2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2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2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2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2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2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2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2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2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2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2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2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2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2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2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2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2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2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2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2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2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2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2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2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2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2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2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2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2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2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2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2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2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2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2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2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2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2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2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2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2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2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2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2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2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2"/>
      <c r="V318" s="1"/>
      <c r="W318" s="1"/>
      <c r="X318" s="1"/>
      <c r="Y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2"/>
      <c r="V319" s="1"/>
      <c r="W319" s="1"/>
      <c r="X319" s="1"/>
      <c r="Y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2"/>
      <c r="V320" s="1"/>
      <c r="W320" s="1"/>
      <c r="X320" s="1"/>
      <c r="Y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2"/>
      <c r="V321" s="1"/>
      <c r="W321" s="1"/>
      <c r="X321" s="1"/>
      <c r="Y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2"/>
      <c r="V322" s="1"/>
      <c r="W322" s="1"/>
      <c r="X322" s="1"/>
      <c r="Y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2"/>
      <c r="V323" s="1"/>
      <c r="W323" s="1"/>
      <c r="X323" s="1"/>
      <c r="Y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2"/>
      <c r="V324" s="1"/>
      <c r="W324" s="1"/>
      <c r="X324" s="1"/>
      <c r="Y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2"/>
      <c r="V325" s="1"/>
      <c r="W325" s="1"/>
      <c r="X325" s="1"/>
      <c r="Y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2"/>
      <c r="V326" s="1"/>
      <c r="W326" s="1"/>
      <c r="X326" s="1"/>
      <c r="Y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2"/>
      <c r="V327" s="1"/>
      <c r="W327" s="1"/>
      <c r="X327" s="1"/>
      <c r="Y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2"/>
      <c r="V328" s="1"/>
      <c r="W328" s="1"/>
      <c r="X328" s="1"/>
      <c r="Y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2"/>
      <c r="V329" s="1"/>
      <c r="W329" s="1"/>
      <c r="X329" s="1"/>
      <c r="Y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2"/>
      <c r="V330" s="1"/>
      <c r="W330" s="1"/>
      <c r="X330" s="1"/>
      <c r="Y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2"/>
      <c r="V331" s="1"/>
      <c r="W331" s="1"/>
      <c r="X331" s="1"/>
      <c r="Y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2"/>
      <c r="V332" s="1"/>
      <c r="W332" s="1"/>
      <c r="X332" s="1"/>
      <c r="Y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2"/>
      <c r="V333" s="1"/>
      <c r="W333" s="1"/>
      <c r="X333" s="1"/>
      <c r="Y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2"/>
      <c r="V334" s="1"/>
      <c r="W334" s="1"/>
      <c r="X334" s="1"/>
      <c r="Y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2"/>
      <c r="V335" s="1"/>
      <c r="W335" s="1"/>
      <c r="X335" s="1"/>
      <c r="Y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2"/>
      <c r="V336" s="1"/>
      <c r="W336" s="1"/>
      <c r="X336" s="1"/>
      <c r="Y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2"/>
      <c r="V337" s="1"/>
      <c r="W337" s="1"/>
      <c r="X337" s="1"/>
      <c r="Y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2"/>
      <c r="V338" s="1"/>
      <c r="W338" s="1"/>
      <c r="X338" s="1"/>
      <c r="Y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2"/>
      <c r="V339" s="1"/>
      <c r="W339" s="1"/>
      <c r="X339" s="1"/>
      <c r="Y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2"/>
      <c r="V340" s="1"/>
      <c r="W340" s="1"/>
      <c r="X340" s="1"/>
      <c r="Y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2"/>
      <c r="V341" s="1"/>
      <c r="W341" s="1"/>
      <c r="X341" s="1"/>
      <c r="Y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2"/>
      <c r="V342" s="1"/>
      <c r="W342" s="1"/>
      <c r="X342" s="1"/>
      <c r="Y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2"/>
      <c r="V343" s="1"/>
      <c r="W343" s="1"/>
      <c r="X343" s="1"/>
      <c r="Y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2"/>
      <c r="V344" s="1"/>
      <c r="W344" s="1"/>
      <c r="X344" s="1"/>
      <c r="Y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2"/>
      <c r="V345" s="1"/>
      <c r="W345" s="1"/>
      <c r="X345" s="1"/>
      <c r="Y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2"/>
      <c r="V346" s="1"/>
      <c r="W346" s="1"/>
      <c r="X346" s="1"/>
      <c r="Y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2"/>
      <c r="V347" s="1"/>
      <c r="W347" s="1"/>
      <c r="X347" s="1"/>
      <c r="Y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2"/>
      <c r="V348" s="1"/>
      <c r="W348" s="1"/>
      <c r="X348" s="1"/>
      <c r="Y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2"/>
      <c r="V349" s="1"/>
      <c r="W349" s="1"/>
      <c r="X349" s="1"/>
      <c r="Y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2"/>
      <c r="V350" s="1"/>
      <c r="W350" s="1"/>
      <c r="X350" s="1"/>
      <c r="Y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2"/>
      <c r="V351" s="1"/>
      <c r="W351" s="1"/>
      <c r="X351" s="1"/>
      <c r="Y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2"/>
      <c r="V352" s="1"/>
      <c r="W352" s="1"/>
      <c r="X352" s="1"/>
      <c r="Y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2"/>
      <c r="V353" s="1"/>
      <c r="W353" s="1"/>
      <c r="X353" s="1"/>
      <c r="Y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2"/>
      <c r="V354" s="1"/>
      <c r="W354" s="1"/>
      <c r="X354" s="1"/>
      <c r="Y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2"/>
      <c r="V355" s="1"/>
      <c r="W355" s="1"/>
      <c r="X355" s="1"/>
      <c r="Y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2"/>
      <c r="V356" s="1"/>
      <c r="W356" s="1"/>
      <c r="X356" s="1"/>
      <c r="Y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2"/>
      <c r="V357" s="1"/>
      <c r="W357" s="1"/>
      <c r="X357" s="1"/>
      <c r="Y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2"/>
      <c r="V358" s="1"/>
      <c r="W358" s="1"/>
      <c r="X358" s="1"/>
      <c r="Y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2"/>
      <c r="V359" s="1"/>
      <c r="W359" s="1"/>
      <c r="X359" s="1"/>
      <c r="Y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2"/>
      <c r="V360" s="1"/>
      <c r="W360" s="1"/>
      <c r="X360" s="1"/>
      <c r="Y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2"/>
      <c r="V361" s="1"/>
      <c r="W361" s="1"/>
      <c r="X361" s="1"/>
      <c r="Y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2"/>
      <c r="V362" s="1"/>
      <c r="W362" s="1"/>
      <c r="X362" s="1"/>
      <c r="Y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2"/>
      <c r="V363" s="1"/>
      <c r="W363" s="1"/>
      <c r="X363" s="1"/>
      <c r="Y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2"/>
      <c r="V364" s="1"/>
      <c r="W364" s="1"/>
      <c r="X364" s="1"/>
      <c r="Y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2"/>
      <c r="V365" s="1"/>
      <c r="W365" s="1"/>
      <c r="X365" s="1"/>
      <c r="Y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2"/>
      <c r="V366" s="1"/>
      <c r="W366" s="1"/>
      <c r="X366" s="1"/>
      <c r="Y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2"/>
      <c r="V367" s="1"/>
      <c r="W367" s="1"/>
      <c r="X367" s="1"/>
      <c r="Y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2"/>
      <c r="V368" s="1"/>
      <c r="W368" s="1"/>
      <c r="X368" s="1"/>
      <c r="Y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2"/>
      <c r="V369" s="1"/>
      <c r="W369" s="1"/>
      <c r="X369" s="1"/>
      <c r="Y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2"/>
      <c r="V370" s="1"/>
      <c r="W370" s="1"/>
      <c r="X370" s="1"/>
      <c r="Y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2"/>
      <c r="V371" s="1"/>
      <c r="W371" s="1"/>
      <c r="X371" s="1"/>
      <c r="Y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2"/>
      <c r="V372" s="1"/>
      <c r="W372" s="1"/>
      <c r="X372" s="1"/>
      <c r="Y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2"/>
      <c r="V373" s="1"/>
      <c r="W373" s="1"/>
      <c r="X373" s="1"/>
      <c r="Y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2"/>
      <c r="V374" s="1"/>
      <c r="W374" s="1"/>
      <c r="X374" s="1"/>
      <c r="Y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2"/>
      <c r="V375" s="1"/>
      <c r="W375" s="1"/>
      <c r="X375" s="1"/>
      <c r="Y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2"/>
      <c r="V376" s="1"/>
      <c r="W376" s="1"/>
      <c r="X376" s="1"/>
      <c r="Y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2"/>
      <c r="V377" s="1"/>
      <c r="W377" s="1"/>
      <c r="X377" s="1"/>
      <c r="Y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2"/>
      <c r="V378" s="1"/>
      <c r="W378" s="1"/>
      <c r="X378" s="1"/>
      <c r="Y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2"/>
      <c r="V379" s="1"/>
      <c r="W379" s="1"/>
      <c r="X379" s="1"/>
      <c r="Y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2"/>
      <c r="V380" s="1"/>
      <c r="W380" s="1"/>
      <c r="X380" s="1"/>
      <c r="Y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2"/>
      <c r="V381" s="1"/>
      <c r="W381" s="1"/>
      <c r="X381" s="1"/>
      <c r="Y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2"/>
      <c r="V382" s="1"/>
      <c r="W382" s="1"/>
      <c r="X382" s="1"/>
      <c r="Y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2"/>
      <c r="V383" s="1"/>
      <c r="W383" s="1"/>
      <c r="X383" s="1"/>
      <c r="Y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2"/>
      <c r="V384" s="1"/>
      <c r="W384" s="1"/>
      <c r="X384" s="1"/>
      <c r="Y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2"/>
      <c r="V385" s="1"/>
      <c r="W385" s="1"/>
      <c r="X385" s="1"/>
      <c r="Y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2"/>
      <c r="V386" s="1"/>
      <c r="W386" s="1"/>
      <c r="X386" s="1"/>
      <c r="Y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2"/>
      <c r="V387" s="1"/>
      <c r="W387" s="1"/>
      <c r="X387" s="1"/>
      <c r="Y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2"/>
      <c r="V388" s="1"/>
      <c r="W388" s="1"/>
      <c r="X388" s="1"/>
      <c r="Y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2"/>
      <c r="V389" s="1"/>
      <c r="W389" s="1"/>
      <c r="X389" s="1"/>
      <c r="Y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2"/>
      <c r="V390" s="1"/>
      <c r="W390" s="1"/>
      <c r="X390" s="1"/>
      <c r="Y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2"/>
      <c r="V391" s="1"/>
      <c r="W391" s="1"/>
      <c r="X391" s="1"/>
      <c r="Y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2"/>
      <c r="V392" s="1"/>
      <c r="W392" s="1"/>
      <c r="X392" s="1"/>
      <c r="Y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2"/>
      <c r="V393" s="1"/>
      <c r="W393" s="1"/>
      <c r="X393" s="1"/>
      <c r="Y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2"/>
      <c r="V394" s="1"/>
      <c r="W394" s="1"/>
      <c r="X394" s="1"/>
      <c r="Y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2"/>
      <c r="V395" s="1"/>
      <c r="W395" s="1"/>
      <c r="X395" s="1"/>
      <c r="Y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2"/>
      <c r="V396" s="1"/>
      <c r="W396" s="1"/>
      <c r="X396" s="1"/>
      <c r="Y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2"/>
      <c r="V397" s="1"/>
      <c r="W397" s="1"/>
      <c r="X397" s="1"/>
      <c r="Y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2"/>
      <c r="V398" s="1"/>
      <c r="W398" s="1"/>
      <c r="X398" s="1"/>
      <c r="Y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2"/>
      <c r="V399" s="1"/>
      <c r="W399" s="1"/>
      <c r="X399" s="1"/>
      <c r="Y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2"/>
      <c r="V400" s="1"/>
      <c r="W400" s="1"/>
      <c r="X400" s="1"/>
      <c r="Y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2"/>
      <c r="V401" s="1"/>
      <c r="W401" s="1"/>
      <c r="X401" s="1"/>
      <c r="Y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2"/>
      <c r="V402" s="1"/>
      <c r="W402" s="1"/>
      <c r="X402" s="1"/>
      <c r="Y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2"/>
      <c r="V403" s="1"/>
      <c r="W403" s="1"/>
      <c r="X403" s="1"/>
      <c r="Y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2"/>
      <c r="V404" s="1"/>
      <c r="W404" s="1"/>
      <c r="X404" s="1"/>
      <c r="Y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2"/>
      <c r="V405" s="1"/>
      <c r="W405" s="1"/>
      <c r="X405" s="1"/>
      <c r="Y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2"/>
      <c r="V406" s="1"/>
      <c r="W406" s="1"/>
      <c r="X406" s="1"/>
      <c r="Y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2"/>
      <c r="V407" s="1"/>
      <c r="W407" s="1"/>
      <c r="X407" s="1"/>
      <c r="Y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2"/>
      <c r="V408" s="1"/>
      <c r="W408" s="1"/>
      <c r="X408" s="1"/>
      <c r="Y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2"/>
      <c r="V409" s="1"/>
      <c r="W409" s="1"/>
      <c r="X409" s="1"/>
      <c r="Y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2"/>
      <c r="V410" s="1"/>
      <c r="W410" s="1"/>
      <c r="X410" s="1"/>
      <c r="Y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2"/>
      <c r="V411" s="1"/>
      <c r="W411" s="1"/>
      <c r="X411" s="1"/>
      <c r="Y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2"/>
      <c r="V412" s="1"/>
      <c r="W412" s="1"/>
      <c r="X412" s="1"/>
      <c r="Y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2"/>
      <c r="V413" s="1"/>
      <c r="W413" s="1"/>
      <c r="X413" s="1"/>
      <c r="Y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2"/>
      <c r="V414" s="1"/>
      <c r="W414" s="1"/>
      <c r="X414" s="1"/>
      <c r="Y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2"/>
      <c r="V415" s="1"/>
      <c r="W415" s="1"/>
      <c r="X415" s="1"/>
      <c r="Y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2"/>
      <c r="V416" s="1"/>
      <c r="W416" s="1"/>
      <c r="X416" s="1"/>
      <c r="Y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2"/>
      <c r="V417" s="1"/>
      <c r="W417" s="1"/>
      <c r="X417" s="1"/>
      <c r="Y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2"/>
      <c r="V418" s="1"/>
      <c r="W418" s="1"/>
      <c r="X418" s="1"/>
      <c r="Y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2"/>
      <c r="V419" s="1"/>
      <c r="W419" s="1"/>
      <c r="X419" s="1"/>
      <c r="Y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2"/>
      <c r="V420" s="1"/>
      <c r="W420" s="1"/>
      <c r="X420" s="1"/>
      <c r="Y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2"/>
      <c r="V421" s="1"/>
      <c r="W421" s="1"/>
      <c r="X421" s="1"/>
      <c r="Y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2"/>
      <c r="V422" s="1"/>
      <c r="W422" s="1"/>
      <c r="X422" s="1"/>
      <c r="Y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2"/>
      <c r="V423" s="1"/>
      <c r="W423" s="1"/>
      <c r="X423" s="1"/>
      <c r="Y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2"/>
      <c r="V424" s="1"/>
      <c r="W424" s="1"/>
      <c r="X424" s="1"/>
      <c r="Y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2"/>
      <c r="V425" s="1"/>
      <c r="W425" s="1"/>
      <c r="X425" s="1"/>
      <c r="Y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2"/>
      <c r="V426" s="1"/>
      <c r="W426" s="1"/>
      <c r="X426" s="1"/>
      <c r="Y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2"/>
      <c r="V427" s="1"/>
      <c r="W427" s="1"/>
      <c r="X427" s="1"/>
      <c r="Y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2"/>
      <c r="V428" s="1"/>
      <c r="W428" s="1"/>
      <c r="X428" s="1"/>
      <c r="Y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2"/>
      <c r="V429" s="1"/>
      <c r="W429" s="1"/>
      <c r="X429" s="1"/>
      <c r="Y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2"/>
      <c r="V430" s="1"/>
      <c r="W430" s="1"/>
      <c r="X430" s="1"/>
      <c r="Y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2"/>
      <c r="V431" s="1"/>
      <c r="W431" s="1"/>
      <c r="X431" s="1"/>
      <c r="Y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2"/>
      <c r="V432" s="1"/>
      <c r="W432" s="1"/>
      <c r="X432" s="1"/>
      <c r="Y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2"/>
      <c r="V433" s="1"/>
      <c r="W433" s="1"/>
      <c r="X433" s="1"/>
      <c r="Y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2"/>
      <c r="V434" s="1"/>
      <c r="W434" s="1"/>
      <c r="X434" s="1"/>
      <c r="Y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2"/>
      <c r="V435" s="1"/>
      <c r="W435" s="1"/>
      <c r="X435" s="1"/>
      <c r="Y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2"/>
      <c r="V436" s="1"/>
      <c r="W436" s="1"/>
      <c r="X436" s="1"/>
      <c r="Y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2"/>
      <c r="V437" s="1"/>
      <c r="W437" s="1"/>
      <c r="X437" s="1"/>
      <c r="Y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2"/>
      <c r="V438" s="1"/>
      <c r="W438" s="1"/>
      <c r="X438" s="1"/>
      <c r="Y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2"/>
      <c r="V439" s="1"/>
      <c r="W439" s="1"/>
      <c r="X439" s="1"/>
      <c r="Y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2"/>
      <c r="V440" s="1"/>
      <c r="W440" s="1"/>
      <c r="X440" s="1"/>
      <c r="Y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2"/>
      <c r="V441" s="1"/>
      <c r="W441" s="1"/>
      <c r="X441" s="1"/>
      <c r="Y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2"/>
      <c r="V442" s="1"/>
      <c r="W442" s="1"/>
      <c r="X442" s="1"/>
      <c r="Y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2"/>
      <c r="V443" s="1"/>
      <c r="W443" s="1"/>
      <c r="X443" s="1"/>
      <c r="Y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2"/>
      <c r="V444" s="1"/>
      <c r="W444" s="1"/>
      <c r="X444" s="1"/>
      <c r="Y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2"/>
      <c r="V445" s="1"/>
      <c r="W445" s="1"/>
      <c r="X445" s="1"/>
      <c r="Y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2"/>
      <c r="V446" s="1"/>
      <c r="W446" s="1"/>
      <c r="X446" s="1"/>
      <c r="Y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2"/>
      <c r="V447" s="1"/>
      <c r="W447" s="1"/>
      <c r="X447" s="1"/>
      <c r="Y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2"/>
      <c r="V448" s="1"/>
      <c r="W448" s="1"/>
      <c r="X448" s="1"/>
      <c r="Y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2"/>
      <c r="V449" s="1"/>
      <c r="W449" s="1"/>
      <c r="X449" s="1"/>
      <c r="Y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2"/>
      <c r="V450" s="1"/>
      <c r="W450" s="1"/>
      <c r="X450" s="1"/>
      <c r="Y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2"/>
      <c r="V451" s="1"/>
      <c r="W451" s="1"/>
      <c r="X451" s="1"/>
      <c r="Y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2"/>
      <c r="V452" s="1"/>
      <c r="W452" s="1"/>
      <c r="X452" s="1"/>
      <c r="Y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2"/>
      <c r="V453" s="1"/>
      <c r="W453" s="1"/>
      <c r="X453" s="1"/>
      <c r="Y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2"/>
      <c r="V454" s="1"/>
      <c r="W454" s="1"/>
      <c r="X454" s="1"/>
      <c r="Y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2"/>
      <c r="V455" s="1"/>
      <c r="W455" s="1"/>
      <c r="X455" s="1"/>
      <c r="Y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2"/>
      <c r="V456" s="1"/>
      <c r="W456" s="1"/>
      <c r="X456" s="1"/>
      <c r="Y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2"/>
      <c r="V457" s="1"/>
      <c r="W457" s="1"/>
      <c r="X457" s="1"/>
      <c r="Y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2"/>
      <c r="V458" s="1"/>
      <c r="W458" s="1"/>
      <c r="X458" s="1"/>
      <c r="Y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2"/>
      <c r="V459" s="1"/>
      <c r="W459" s="1"/>
      <c r="X459" s="1"/>
      <c r="Y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2"/>
      <c r="V460" s="1"/>
      <c r="W460" s="1"/>
      <c r="X460" s="1"/>
      <c r="Y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2"/>
      <c r="V461" s="1"/>
      <c r="W461" s="1"/>
      <c r="X461" s="1"/>
      <c r="Y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2"/>
      <c r="V462" s="1"/>
      <c r="W462" s="1"/>
      <c r="X462" s="1"/>
      <c r="Y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2"/>
      <c r="V463" s="1"/>
      <c r="W463" s="1"/>
      <c r="X463" s="1"/>
      <c r="Y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2"/>
      <c r="V464" s="1"/>
      <c r="W464" s="1"/>
      <c r="X464" s="1"/>
      <c r="Y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2"/>
      <c r="V465" s="1"/>
      <c r="W465" s="1"/>
      <c r="X465" s="1"/>
      <c r="Y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2"/>
      <c r="V466" s="1"/>
      <c r="W466" s="1"/>
      <c r="X466" s="1"/>
      <c r="Y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2"/>
      <c r="V467" s="1"/>
      <c r="W467" s="1"/>
      <c r="X467" s="1"/>
      <c r="Y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2"/>
      <c r="V468" s="1"/>
      <c r="W468" s="1"/>
      <c r="X468" s="1"/>
      <c r="Y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2"/>
      <c r="V469" s="1"/>
      <c r="W469" s="1"/>
      <c r="X469" s="1"/>
      <c r="Y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2"/>
      <c r="V470" s="1"/>
      <c r="W470" s="1"/>
      <c r="X470" s="1"/>
      <c r="Y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2"/>
      <c r="V471" s="1"/>
      <c r="W471" s="1"/>
      <c r="X471" s="1"/>
      <c r="Y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2"/>
      <c r="V472" s="1"/>
      <c r="W472" s="1"/>
      <c r="X472" s="1"/>
      <c r="Y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2"/>
      <c r="V473" s="1"/>
      <c r="W473" s="1"/>
      <c r="X473" s="1"/>
      <c r="Y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2"/>
      <c r="V474" s="1"/>
      <c r="W474" s="1"/>
      <c r="X474" s="1"/>
      <c r="Y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2"/>
      <c r="V475" s="1"/>
      <c r="W475" s="1"/>
      <c r="X475" s="1"/>
      <c r="Y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2"/>
      <c r="V476" s="1"/>
      <c r="W476" s="1"/>
      <c r="X476" s="1"/>
      <c r="Y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2"/>
      <c r="V477" s="1"/>
      <c r="W477" s="1"/>
      <c r="X477" s="1"/>
      <c r="Y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2"/>
      <c r="V478" s="1"/>
      <c r="W478" s="1"/>
      <c r="X478" s="1"/>
      <c r="Y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2"/>
      <c r="V479" s="1"/>
      <c r="W479" s="1"/>
      <c r="X479" s="1"/>
      <c r="Y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2"/>
      <c r="V480" s="1"/>
      <c r="W480" s="1"/>
      <c r="X480" s="1"/>
      <c r="Y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2"/>
      <c r="V481" s="1"/>
      <c r="W481" s="1"/>
      <c r="X481" s="1"/>
      <c r="Y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2"/>
      <c r="V482" s="1"/>
      <c r="W482" s="1"/>
      <c r="X482" s="1"/>
      <c r="Y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2"/>
      <c r="V483" s="1"/>
      <c r="W483" s="1"/>
      <c r="X483" s="1"/>
      <c r="Y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2"/>
      <c r="V484" s="1"/>
      <c r="W484" s="1"/>
      <c r="X484" s="1"/>
      <c r="Y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2"/>
      <c r="V485" s="1"/>
      <c r="W485" s="1"/>
      <c r="X485" s="1"/>
      <c r="Y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2"/>
      <c r="V486" s="1"/>
      <c r="W486" s="1"/>
      <c r="X486" s="1"/>
      <c r="Y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2"/>
      <c r="V487" s="1"/>
      <c r="W487" s="1"/>
      <c r="X487" s="1"/>
      <c r="Y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2"/>
      <c r="V488" s="1"/>
      <c r="W488" s="1"/>
      <c r="X488" s="1"/>
      <c r="Y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2"/>
      <c r="V489" s="1"/>
      <c r="W489" s="1"/>
      <c r="X489" s="1"/>
      <c r="Y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2"/>
      <c r="V490" s="1"/>
      <c r="W490" s="1"/>
      <c r="X490" s="1"/>
      <c r="Y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2"/>
      <c r="V491" s="1"/>
      <c r="W491" s="1"/>
      <c r="X491" s="1"/>
      <c r="Y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2"/>
      <c r="V492" s="1"/>
      <c r="W492" s="1"/>
      <c r="X492" s="1"/>
      <c r="Y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2"/>
      <c r="V493" s="1"/>
      <c r="W493" s="1"/>
      <c r="X493" s="1"/>
      <c r="Y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2"/>
      <c r="V494" s="1"/>
      <c r="W494" s="1"/>
      <c r="X494" s="1"/>
      <c r="Y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2"/>
      <c r="V495" s="1"/>
      <c r="W495" s="1"/>
      <c r="X495" s="1"/>
      <c r="Y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2"/>
      <c r="V496" s="1"/>
      <c r="W496" s="1"/>
      <c r="X496" s="1"/>
      <c r="Y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2"/>
      <c r="V497" s="1"/>
      <c r="W497" s="1"/>
      <c r="X497" s="1"/>
      <c r="Y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2"/>
      <c r="V498" s="1"/>
      <c r="W498" s="1"/>
      <c r="X498" s="1"/>
      <c r="Y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2"/>
      <c r="V499" s="1"/>
      <c r="W499" s="1"/>
      <c r="X499" s="1"/>
      <c r="Y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2"/>
      <c r="V500" s="1"/>
      <c r="W500" s="1"/>
      <c r="X500" s="1"/>
      <c r="Y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2"/>
      <c r="V501" s="1"/>
      <c r="W501" s="1"/>
      <c r="X501" s="1"/>
      <c r="Y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2"/>
      <c r="V502" s="1"/>
      <c r="W502" s="1"/>
      <c r="X502" s="1"/>
      <c r="Y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2"/>
      <c r="V503" s="1"/>
      <c r="W503" s="1"/>
      <c r="X503" s="1"/>
      <c r="Y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2"/>
      <c r="V504" s="1"/>
      <c r="W504" s="1"/>
      <c r="X504" s="1"/>
      <c r="Y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2"/>
      <c r="V505" s="1"/>
      <c r="W505" s="1"/>
      <c r="X505" s="1"/>
      <c r="Y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2"/>
      <c r="V506" s="1"/>
      <c r="W506" s="1"/>
      <c r="X506" s="1"/>
      <c r="Y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2"/>
      <c r="V507" s="1"/>
      <c r="W507" s="1"/>
      <c r="X507" s="1"/>
      <c r="Y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2"/>
      <c r="V508" s="1"/>
      <c r="W508" s="1"/>
      <c r="X508" s="1"/>
      <c r="Y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2"/>
      <c r="V509" s="1"/>
      <c r="W509" s="1"/>
      <c r="X509" s="1"/>
      <c r="Y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2"/>
      <c r="V510" s="1"/>
      <c r="W510" s="1"/>
      <c r="X510" s="1"/>
      <c r="Y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2"/>
      <c r="V511" s="1"/>
      <c r="W511" s="1"/>
      <c r="X511" s="1"/>
      <c r="Y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2"/>
      <c r="V512" s="1"/>
      <c r="W512" s="1"/>
      <c r="X512" s="1"/>
      <c r="Y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2"/>
      <c r="V513" s="1"/>
      <c r="W513" s="1"/>
      <c r="X513" s="1"/>
      <c r="Y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2"/>
      <c r="V514" s="1"/>
      <c r="W514" s="1"/>
      <c r="X514" s="1"/>
      <c r="Y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2"/>
      <c r="V515" s="1"/>
      <c r="W515" s="1"/>
      <c r="X515" s="1"/>
      <c r="Y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2"/>
      <c r="V516" s="1"/>
      <c r="W516" s="1"/>
      <c r="X516" s="1"/>
      <c r="Y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2"/>
      <c r="V517" s="1"/>
      <c r="W517" s="1"/>
      <c r="X517" s="1"/>
      <c r="Y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2"/>
      <c r="V518" s="1"/>
      <c r="W518" s="1"/>
      <c r="X518" s="1"/>
      <c r="Y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2"/>
      <c r="V519" s="1"/>
      <c r="W519" s="1"/>
      <c r="X519" s="1"/>
      <c r="Y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2"/>
      <c r="V520" s="1"/>
      <c r="W520" s="1"/>
      <c r="X520" s="1"/>
      <c r="Y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2"/>
      <c r="V521" s="1"/>
      <c r="W521" s="1"/>
      <c r="X521" s="1"/>
      <c r="Y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2"/>
      <c r="V522" s="1"/>
      <c r="W522" s="1"/>
      <c r="X522" s="1"/>
      <c r="Y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2"/>
      <c r="V523" s="1"/>
      <c r="W523" s="1"/>
      <c r="X523" s="1"/>
      <c r="Y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2"/>
      <c r="V524" s="1"/>
      <c r="W524" s="1"/>
      <c r="X524" s="1"/>
      <c r="Y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2"/>
      <c r="V525" s="1"/>
      <c r="W525" s="1"/>
      <c r="X525" s="1"/>
      <c r="Y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2"/>
      <c r="V526" s="1"/>
      <c r="W526" s="1"/>
      <c r="X526" s="1"/>
      <c r="Y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2"/>
      <c r="V527" s="1"/>
      <c r="W527" s="1"/>
      <c r="X527" s="1"/>
      <c r="Y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2"/>
      <c r="V528" s="1"/>
      <c r="W528" s="1"/>
      <c r="X528" s="1"/>
      <c r="Y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2"/>
      <c r="V529" s="1"/>
      <c r="W529" s="1"/>
      <c r="X529" s="1"/>
      <c r="Y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2"/>
      <c r="V530" s="1"/>
      <c r="W530" s="1"/>
      <c r="X530" s="1"/>
      <c r="Y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2"/>
      <c r="V531" s="1"/>
      <c r="W531" s="1"/>
      <c r="X531" s="1"/>
      <c r="Y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2"/>
      <c r="V532" s="1"/>
      <c r="W532" s="1"/>
      <c r="X532" s="1"/>
      <c r="Y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2"/>
      <c r="V533" s="1"/>
      <c r="W533" s="1"/>
      <c r="X533" s="1"/>
      <c r="Y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2"/>
      <c r="V534" s="1"/>
      <c r="W534" s="1"/>
      <c r="X534" s="1"/>
      <c r="Y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2"/>
      <c r="V535" s="1"/>
      <c r="W535" s="1"/>
      <c r="X535" s="1"/>
      <c r="Y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2"/>
      <c r="V536" s="1"/>
      <c r="W536" s="1"/>
      <c r="X536" s="1"/>
      <c r="Y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2"/>
      <c r="V537" s="1"/>
      <c r="W537" s="1"/>
      <c r="X537" s="1"/>
      <c r="Y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2"/>
      <c r="V538" s="1"/>
      <c r="W538" s="1"/>
      <c r="X538" s="1"/>
      <c r="Y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2"/>
      <c r="V539" s="1"/>
      <c r="W539" s="1"/>
      <c r="X539" s="1"/>
      <c r="Y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2"/>
      <c r="V540" s="1"/>
      <c r="W540" s="1"/>
      <c r="X540" s="1"/>
      <c r="Y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2"/>
      <c r="V541" s="1"/>
      <c r="W541" s="1"/>
      <c r="X541" s="1"/>
      <c r="Y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2"/>
      <c r="V542" s="1"/>
      <c r="W542" s="1"/>
      <c r="X542" s="1"/>
      <c r="Y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2"/>
      <c r="V543" s="1"/>
      <c r="W543" s="1"/>
      <c r="X543" s="1"/>
      <c r="Y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2"/>
      <c r="V544" s="1"/>
      <c r="W544" s="1"/>
      <c r="X544" s="1"/>
      <c r="Y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2"/>
      <c r="V545" s="1"/>
      <c r="W545" s="1"/>
      <c r="X545" s="1"/>
      <c r="Y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2"/>
      <c r="V546" s="1"/>
      <c r="W546" s="1"/>
      <c r="X546" s="1"/>
      <c r="Y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2"/>
      <c r="V547" s="1"/>
      <c r="W547" s="1"/>
      <c r="X547" s="1"/>
      <c r="Y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2"/>
      <c r="V548" s="1"/>
      <c r="W548" s="1"/>
      <c r="X548" s="1"/>
      <c r="Y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2"/>
      <c r="V549" s="1"/>
      <c r="W549" s="1"/>
      <c r="X549" s="1"/>
      <c r="Y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2"/>
      <c r="V550" s="1"/>
      <c r="W550" s="1"/>
      <c r="X550" s="1"/>
      <c r="Y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2"/>
      <c r="V551" s="1"/>
      <c r="W551" s="1"/>
      <c r="X551" s="1"/>
      <c r="Y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2"/>
      <c r="V552" s="1"/>
      <c r="W552" s="1"/>
      <c r="X552" s="1"/>
      <c r="Y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2"/>
      <c r="V553" s="1"/>
      <c r="W553" s="1"/>
      <c r="X553" s="1"/>
      <c r="Y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2"/>
      <c r="V554" s="1"/>
      <c r="W554" s="1"/>
      <c r="X554" s="1"/>
      <c r="Y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2"/>
      <c r="V555" s="1"/>
      <c r="W555" s="1"/>
      <c r="X555" s="1"/>
      <c r="Y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2"/>
      <c r="V556" s="1"/>
      <c r="W556" s="1"/>
      <c r="X556" s="1"/>
      <c r="Y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2"/>
      <c r="V557" s="1"/>
      <c r="W557" s="1"/>
      <c r="X557" s="1"/>
      <c r="Y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2"/>
      <c r="V558" s="1"/>
      <c r="W558" s="1"/>
      <c r="X558" s="1"/>
      <c r="Y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2"/>
      <c r="V559" s="1"/>
      <c r="W559" s="1"/>
      <c r="X559" s="1"/>
      <c r="Y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2"/>
      <c r="V560" s="1"/>
      <c r="W560" s="1"/>
      <c r="X560" s="1"/>
      <c r="Y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2"/>
      <c r="V561" s="1"/>
      <c r="W561" s="1"/>
      <c r="X561" s="1"/>
      <c r="Y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2"/>
      <c r="V562" s="1"/>
      <c r="W562" s="1"/>
      <c r="X562" s="1"/>
      <c r="Y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2"/>
      <c r="V563" s="1"/>
      <c r="W563" s="1"/>
      <c r="X563" s="1"/>
      <c r="Y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2"/>
      <c r="V564" s="1"/>
      <c r="W564" s="1"/>
      <c r="X564" s="1"/>
      <c r="Y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2"/>
      <c r="V565" s="1"/>
      <c r="W565" s="1"/>
      <c r="X565" s="1"/>
      <c r="Y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2"/>
      <c r="V566" s="1"/>
      <c r="W566" s="1"/>
      <c r="X566" s="1"/>
      <c r="Y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2"/>
      <c r="V567" s="1"/>
      <c r="W567" s="1"/>
      <c r="X567" s="1"/>
      <c r="Y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2"/>
      <c r="V568" s="1"/>
      <c r="W568" s="1"/>
      <c r="X568" s="1"/>
      <c r="Y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2"/>
      <c r="V569" s="1"/>
      <c r="W569" s="1"/>
      <c r="X569" s="1"/>
      <c r="Y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2"/>
      <c r="V570" s="1"/>
      <c r="W570" s="1"/>
      <c r="X570" s="1"/>
      <c r="Y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2"/>
      <c r="V571" s="1"/>
      <c r="W571" s="1"/>
      <c r="X571" s="1"/>
      <c r="Y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2"/>
      <c r="V572" s="1"/>
      <c r="W572" s="1"/>
      <c r="X572" s="1"/>
      <c r="Y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2"/>
      <c r="V573" s="1"/>
      <c r="W573" s="1"/>
      <c r="X573" s="1"/>
      <c r="Y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2"/>
      <c r="V574" s="1"/>
      <c r="W574" s="1"/>
      <c r="X574" s="1"/>
      <c r="Y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2"/>
      <c r="V575" s="1"/>
      <c r="W575" s="1"/>
      <c r="X575" s="1"/>
      <c r="Y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2"/>
      <c r="V576" s="1"/>
      <c r="W576" s="1"/>
      <c r="X576" s="1"/>
      <c r="Y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2"/>
      <c r="V577" s="1"/>
      <c r="W577" s="1"/>
      <c r="X577" s="1"/>
      <c r="Y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2"/>
      <c r="V578" s="1"/>
      <c r="W578" s="1"/>
      <c r="X578" s="1"/>
      <c r="Y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2"/>
      <c r="V579" s="1"/>
      <c r="W579" s="1"/>
      <c r="X579" s="1"/>
      <c r="Y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2"/>
      <c r="V580" s="1"/>
      <c r="W580" s="1"/>
      <c r="X580" s="1"/>
      <c r="Y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2"/>
      <c r="V581" s="1"/>
      <c r="W581" s="1"/>
      <c r="X581" s="1"/>
      <c r="Y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2"/>
      <c r="V582" s="1"/>
      <c r="W582" s="1"/>
      <c r="X582" s="1"/>
      <c r="Y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2"/>
      <c r="V583" s="1"/>
      <c r="W583" s="1"/>
      <c r="X583" s="1"/>
      <c r="Y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2"/>
      <c r="V584" s="1"/>
      <c r="W584" s="1"/>
      <c r="X584" s="1"/>
      <c r="Y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2"/>
      <c r="V585" s="1"/>
      <c r="W585" s="1"/>
      <c r="X585" s="1"/>
      <c r="Y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2"/>
      <c r="V586" s="1"/>
      <c r="W586" s="1"/>
      <c r="X586" s="1"/>
      <c r="Y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2"/>
      <c r="V587" s="1"/>
      <c r="W587" s="1"/>
      <c r="X587" s="1"/>
      <c r="Y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2"/>
      <c r="V588" s="1"/>
      <c r="W588" s="1"/>
      <c r="X588" s="1"/>
      <c r="Y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2"/>
      <c r="V589" s="1"/>
      <c r="W589" s="1"/>
      <c r="X589" s="1"/>
      <c r="Y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2"/>
      <c r="V590" s="1"/>
      <c r="W590" s="1"/>
      <c r="X590" s="1"/>
      <c r="Y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2"/>
      <c r="V591" s="1"/>
      <c r="W591" s="1"/>
      <c r="X591" s="1"/>
      <c r="Y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2"/>
      <c r="V592" s="1"/>
      <c r="W592" s="1"/>
      <c r="X592" s="1"/>
      <c r="Y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2"/>
      <c r="V593" s="1"/>
      <c r="W593" s="1"/>
      <c r="X593" s="1"/>
      <c r="Y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2"/>
      <c r="V594" s="1"/>
      <c r="W594" s="1"/>
      <c r="X594" s="1"/>
      <c r="Y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2"/>
      <c r="V595" s="1"/>
      <c r="W595" s="1"/>
      <c r="X595" s="1"/>
      <c r="Y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2"/>
      <c r="V596" s="1"/>
      <c r="W596" s="1"/>
      <c r="X596" s="1"/>
      <c r="Y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2"/>
      <c r="V597" s="1"/>
      <c r="W597" s="1"/>
      <c r="X597" s="1"/>
      <c r="Y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2"/>
      <c r="V598" s="1"/>
      <c r="W598" s="1"/>
      <c r="X598" s="1"/>
      <c r="Y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2"/>
      <c r="V599" s="1"/>
      <c r="W599" s="1"/>
      <c r="X599" s="1"/>
      <c r="Y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2"/>
      <c r="V600" s="1"/>
      <c r="W600" s="1"/>
      <c r="X600" s="1"/>
      <c r="Y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2"/>
      <c r="V601" s="1"/>
      <c r="W601" s="1"/>
      <c r="X601" s="1"/>
      <c r="Y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2"/>
      <c r="V602" s="1"/>
      <c r="W602" s="1"/>
      <c r="X602" s="1"/>
      <c r="Y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2"/>
      <c r="V603" s="1"/>
      <c r="W603" s="1"/>
      <c r="X603" s="1"/>
      <c r="Y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2"/>
      <c r="V604" s="1"/>
      <c r="W604" s="1"/>
      <c r="X604" s="1"/>
      <c r="Y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2"/>
      <c r="V605" s="1"/>
      <c r="W605" s="1"/>
      <c r="X605" s="1"/>
      <c r="Y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2"/>
      <c r="V606" s="1"/>
      <c r="W606" s="1"/>
      <c r="X606" s="1"/>
      <c r="Y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2"/>
      <c r="V607" s="1"/>
      <c r="W607" s="1"/>
      <c r="X607" s="1"/>
      <c r="Y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2"/>
      <c r="V608" s="1"/>
      <c r="W608" s="1"/>
      <c r="X608" s="1"/>
      <c r="Y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2"/>
      <c r="V609" s="1"/>
      <c r="W609" s="1"/>
      <c r="X609" s="1"/>
      <c r="Y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2"/>
      <c r="V610" s="1"/>
      <c r="W610" s="1"/>
      <c r="X610" s="1"/>
      <c r="Y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2"/>
      <c r="V611" s="1"/>
      <c r="W611" s="1"/>
      <c r="X611" s="1"/>
      <c r="Y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2"/>
      <c r="V612" s="1"/>
      <c r="W612" s="1"/>
      <c r="X612" s="1"/>
      <c r="Y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2"/>
      <c r="V613" s="1"/>
      <c r="W613" s="1"/>
      <c r="X613" s="1"/>
      <c r="Y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2"/>
      <c r="V614" s="1"/>
      <c r="W614" s="1"/>
      <c r="X614" s="1"/>
      <c r="Y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2"/>
      <c r="V615" s="1"/>
      <c r="W615" s="1"/>
      <c r="X615" s="1"/>
      <c r="Y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2"/>
      <c r="V616" s="1"/>
      <c r="W616" s="1"/>
      <c r="X616" s="1"/>
      <c r="Y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2"/>
      <c r="V617" s="1"/>
      <c r="W617" s="1"/>
      <c r="X617" s="1"/>
      <c r="Y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2"/>
      <c r="V618" s="1"/>
      <c r="W618" s="1"/>
      <c r="X618" s="1"/>
      <c r="Y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2"/>
      <c r="V619" s="1"/>
      <c r="W619" s="1"/>
      <c r="X619" s="1"/>
      <c r="Y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2"/>
      <c r="V620" s="1"/>
      <c r="W620" s="1"/>
      <c r="X620" s="1"/>
      <c r="Y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2"/>
      <c r="V621" s="1"/>
      <c r="W621" s="1"/>
      <c r="X621" s="1"/>
      <c r="Y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2"/>
      <c r="V622" s="1"/>
      <c r="W622" s="1"/>
      <c r="X622" s="1"/>
      <c r="Y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2"/>
      <c r="V623" s="1"/>
      <c r="W623" s="1"/>
      <c r="X623" s="1"/>
      <c r="Y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2"/>
      <c r="V624" s="1"/>
      <c r="W624" s="1"/>
      <c r="X624" s="1"/>
      <c r="Y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2"/>
      <c r="V625" s="1"/>
      <c r="W625" s="1"/>
      <c r="X625" s="1"/>
      <c r="Y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2"/>
      <c r="V626" s="1"/>
      <c r="W626" s="1"/>
      <c r="X626" s="1"/>
      <c r="Y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2"/>
      <c r="V627" s="1"/>
      <c r="W627" s="1"/>
      <c r="X627" s="1"/>
      <c r="Y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2"/>
      <c r="V628" s="1"/>
      <c r="W628" s="1"/>
      <c r="X628" s="1"/>
      <c r="Y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2"/>
      <c r="V629" s="1"/>
      <c r="W629" s="1"/>
      <c r="X629" s="1"/>
      <c r="Y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2"/>
      <c r="V630" s="1"/>
      <c r="W630" s="1"/>
      <c r="X630" s="1"/>
      <c r="Y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2"/>
      <c r="V631" s="1"/>
      <c r="W631" s="1"/>
      <c r="X631" s="1"/>
      <c r="Y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2"/>
      <c r="V632" s="1"/>
      <c r="W632" s="1"/>
      <c r="X632" s="1"/>
      <c r="Y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2"/>
      <c r="V633" s="1"/>
      <c r="W633" s="1"/>
      <c r="X633" s="1"/>
      <c r="Y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2"/>
      <c r="V634" s="1"/>
      <c r="W634" s="1"/>
      <c r="X634" s="1"/>
      <c r="Y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2"/>
      <c r="V635" s="1"/>
      <c r="W635" s="1"/>
      <c r="X635" s="1"/>
      <c r="Y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2"/>
      <c r="V636" s="1"/>
      <c r="W636" s="1"/>
      <c r="X636" s="1"/>
      <c r="Y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2"/>
      <c r="V637" s="1"/>
      <c r="W637" s="1"/>
      <c r="X637" s="1"/>
      <c r="Y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2"/>
      <c r="V638" s="1"/>
      <c r="W638" s="1"/>
      <c r="X638" s="1"/>
      <c r="Y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2"/>
      <c r="V639" s="1"/>
      <c r="W639" s="1"/>
      <c r="X639" s="1"/>
      <c r="Y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2"/>
      <c r="V640" s="1"/>
      <c r="W640" s="1"/>
      <c r="X640" s="1"/>
      <c r="Y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2"/>
      <c r="V641" s="1"/>
      <c r="W641" s="1"/>
      <c r="X641" s="1"/>
      <c r="Y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2"/>
      <c r="V642" s="1"/>
      <c r="W642" s="1"/>
      <c r="X642" s="1"/>
      <c r="Y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2"/>
      <c r="V643" s="1"/>
      <c r="W643" s="1"/>
      <c r="X643" s="1"/>
      <c r="Y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2"/>
      <c r="V644" s="1"/>
      <c r="W644" s="1"/>
      <c r="X644" s="1"/>
      <c r="Y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2"/>
      <c r="V645" s="1"/>
      <c r="W645" s="1"/>
      <c r="X645" s="1"/>
      <c r="Y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2"/>
      <c r="V646" s="1"/>
      <c r="W646" s="1"/>
      <c r="X646" s="1"/>
      <c r="Y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2"/>
      <c r="V647" s="1"/>
      <c r="W647" s="1"/>
      <c r="X647" s="1"/>
      <c r="Y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2"/>
      <c r="V648" s="1"/>
      <c r="W648" s="1"/>
      <c r="X648" s="1"/>
      <c r="Y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2"/>
      <c r="V649" s="1"/>
      <c r="W649" s="1"/>
      <c r="X649" s="1"/>
      <c r="Y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2"/>
      <c r="V650" s="1"/>
      <c r="W650" s="1"/>
      <c r="X650" s="1"/>
      <c r="Y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2"/>
      <c r="V651" s="1"/>
      <c r="W651" s="1"/>
      <c r="X651" s="1"/>
      <c r="Y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2"/>
      <c r="V652" s="1"/>
      <c r="W652" s="1"/>
      <c r="X652" s="1"/>
      <c r="Y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2"/>
      <c r="V653" s="1"/>
      <c r="W653" s="1"/>
      <c r="X653" s="1"/>
      <c r="Y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2"/>
      <c r="V654" s="1"/>
      <c r="W654" s="1"/>
      <c r="X654" s="1"/>
      <c r="Y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2"/>
      <c r="V655" s="1"/>
      <c r="W655" s="1"/>
      <c r="X655" s="1"/>
      <c r="Y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2"/>
      <c r="V656" s="1"/>
      <c r="W656" s="1"/>
      <c r="X656" s="1"/>
      <c r="Y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2"/>
      <c r="V657" s="1"/>
      <c r="W657" s="1"/>
      <c r="X657" s="1"/>
      <c r="Y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2"/>
      <c r="V658" s="1"/>
      <c r="W658" s="1"/>
      <c r="X658" s="1"/>
      <c r="Y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2"/>
      <c r="V659" s="1"/>
      <c r="W659" s="1"/>
      <c r="X659" s="1"/>
      <c r="Y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2"/>
      <c r="V660" s="1"/>
      <c r="W660" s="1"/>
      <c r="X660" s="1"/>
      <c r="Y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2"/>
      <c r="V661" s="1"/>
      <c r="W661" s="1"/>
      <c r="X661" s="1"/>
      <c r="Y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2"/>
      <c r="V662" s="1"/>
      <c r="W662" s="1"/>
      <c r="X662" s="1"/>
      <c r="Y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2"/>
      <c r="V663" s="1"/>
      <c r="W663" s="1"/>
      <c r="X663" s="1"/>
      <c r="Y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2"/>
      <c r="V664" s="1"/>
      <c r="W664" s="1"/>
      <c r="X664" s="1"/>
      <c r="Y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2"/>
      <c r="V665" s="1"/>
      <c r="W665" s="1"/>
      <c r="X665" s="1"/>
      <c r="Y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2"/>
      <c r="V666" s="1"/>
      <c r="W666" s="1"/>
      <c r="X666" s="1"/>
      <c r="Y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2"/>
      <c r="V667" s="1"/>
      <c r="W667" s="1"/>
      <c r="X667" s="1"/>
      <c r="Y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2"/>
      <c r="V668" s="1"/>
      <c r="W668" s="1"/>
      <c r="X668" s="1"/>
      <c r="Y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2"/>
      <c r="V669" s="1"/>
      <c r="W669" s="1"/>
      <c r="X669" s="1"/>
      <c r="Y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2"/>
      <c r="V670" s="1"/>
      <c r="W670" s="1"/>
      <c r="X670" s="1"/>
      <c r="Y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2"/>
      <c r="V671" s="1"/>
      <c r="W671" s="1"/>
      <c r="X671" s="1"/>
      <c r="Y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2"/>
      <c r="V672" s="1"/>
      <c r="W672" s="1"/>
      <c r="X672" s="1"/>
      <c r="Y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2"/>
      <c r="V673" s="1"/>
      <c r="W673" s="1"/>
      <c r="X673" s="1"/>
      <c r="Y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2"/>
      <c r="V674" s="1"/>
      <c r="W674" s="1"/>
      <c r="X674" s="1"/>
      <c r="Y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2"/>
      <c r="V675" s="1"/>
      <c r="W675" s="1"/>
      <c r="X675" s="1"/>
      <c r="Y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2"/>
      <c r="V676" s="1"/>
      <c r="W676" s="1"/>
      <c r="X676" s="1"/>
      <c r="Y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2"/>
      <c r="V677" s="1"/>
      <c r="W677" s="1"/>
      <c r="X677" s="1"/>
      <c r="Y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2"/>
      <c r="V678" s="1"/>
      <c r="W678" s="1"/>
      <c r="X678" s="1"/>
      <c r="Y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2"/>
      <c r="V679" s="1"/>
      <c r="W679" s="1"/>
      <c r="X679" s="1"/>
      <c r="Y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2"/>
      <c r="V680" s="1"/>
      <c r="W680" s="1"/>
      <c r="X680" s="1"/>
      <c r="Y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2"/>
      <c r="V681" s="1"/>
      <c r="W681" s="1"/>
      <c r="X681" s="1"/>
      <c r="Y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2"/>
      <c r="V682" s="1"/>
      <c r="W682" s="1"/>
      <c r="X682" s="1"/>
      <c r="Y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2"/>
      <c r="V683" s="1"/>
      <c r="W683" s="1"/>
      <c r="X683" s="1"/>
      <c r="Y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2"/>
      <c r="V684" s="1"/>
      <c r="W684" s="1"/>
      <c r="X684" s="1"/>
      <c r="Y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2"/>
      <c r="V685" s="1"/>
      <c r="W685" s="1"/>
      <c r="X685" s="1"/>
      <c r="Y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2"/>
      <c r="V686" s="1"/>
      <c r="W686" s="1"/>
      <c r="X686" s="1"/>
      <c r="Y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2"/>
      <c r="V687" s="1"/>
      <c r="W687" s="1"/>
      <c r="X687" s="1"/>
      <c r="Y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2"/>
      <c r="V688" s="1"/>
      <c r="W688" s="1"/>
      <c r="X688" s="1"/>
      <c r="Y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2"/>
      <c r="V689" s="1"/>
      <c r="W689" s="1"/>
      <c r="X689" s="1"/>
      <c r="Y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2"/>
      <c r="V690" s="1"/>
      <c r="W690" s="1"/>
      <c r="X690" s="1"/>
      <c r="Y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2"/>
      <c r="V691" s="1"/>
      <c r="W691" s="1"/>
      <c r="X691" s="1"/>
      <c r="Y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2"/>
      <c r="V692" s="1"/>
      <c r="W692" s="1"/>
      <c r="X692" s="1"/>
      <c r="Y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2"/>
      <c r="V693" s="1"/>
      <c r="W693" s="1"/>
      <c r="X693" s="1"/>
      <c r="Y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2"/>
      <c r="V694" s="1"/>
      <c r="W694" s="1"/>
      <c r="X694" s="1"/>
      <c r="Y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2"/>
      <c r="V695" s="1"/>
      <c r="W695" s="1"/>
      <c r="X695" s="1"/>
      <c r="Y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2"/>
      <c r="V696" s="1"/>
      <c r="W696" s="1"/>
      <c r="X696" s="1"/>
      <c r="Y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2"/>
      <c r="V697" s="1"/>
      <c r="W697" s="1"/>
      <c r="X697" s="1"/>
      <c r="Y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2"/>
      <c r="V698" s="1"/>
      <c r="W698" s="1"/>
      <c r="X698" s="1"/>
      <c r="Y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2"/>
      <c r="V699" s="1"/>
      <c r="W699" s="1"/>
      <c r="X699" s="1"/>
      <c r="Y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2"/>
      <c r="V700" s="1"/>
      <c r="W700" s="1"/>
      <c r="X700" s="1"/>
      <c r="Y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2"/>
      <c r="V701" s="1"/>
      <c r="W701" s="1"/>
      <c r="X701" s="1"/>
      <c r="Y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2"/>
      <c r="V702" s="1"/>
      <c r="W702" s="1"/>
      <c r="X702" s="1"/>
      <c r="Y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2"/>
      <c r="V703" s="1"/>
      <c r="W703" s="1"/>
      <c r="X703" s="1"/>
      <c r="Y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2"/>
      <c r="V704" s="1"/>
      <c r="W704" s="1"/>
      <c r="X704" s="1"/>
      <c r="Y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2"/>
      <c r="V705" s="1"/>
      <c r="W705" s="1"/>
      <c r="X705" s="1"/>
      <c r="Y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2"/>
      <c r="V706" s="1"/>
      <c r="W706" s="1"/>
      <c r="X706" s="1"/>
      <c r="Y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2"/>
      <c r="V707" s="1"/>
      <c r="W707" s="1"/>
      <c r="X707" s="1"/>
      <c r="Y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2"/>
      <c r="V708" s="1"/>
      <c r="W708" s="1"/>
      <c r="X708" s="1"/>
      <c r="Y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2"/>
      <c r="V709" s="1"/>
      <c r="W709" s="1"/>
      <c r="X709" s="1"/>
      <c r="Y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2"/>
      <c r="V710" s="1"/>
      <c r="W710" s="1"/>
      <c r="X710" s="1"/>
      <c r="Y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2"/>
      <c r="V711" s="1"/>
      <c r="W711" s="1"/>
      <c r="X711" s="1"/>
      <c r="Y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2"/>
      <c r="V712" s="1"/>
      <c r="W712" s="1"/>
      <c r="X712" s="1"/>
      <c r="Y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2"/>
      <c r="V713" s="1"/>
      <c r="W713" s="1"/>
      <c r="X713" s="1"/>
      <c r="Y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2"/>
      <c r="V714" s="1"/>
      <c r="W714" s="1"/>
      <c r="X714" s="1"/>
      <c r="Y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2"/>
      <c r="V715" s="1"/>
      <c r="W715" s="1"/>
      <c r="X715" s="1"/>
      <c r="Y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2"/>
      <c r="V716" s="1"/>
      <c r="W716" s="1"/>
      <c r="X716" s="1"/>
      <c r="Y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2"/>
      <c r="V717" s="1"/>
      <c r="W717" s="1"/>
      <c r="X717" s="1"/>
      <c r="Y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2"/>
      <c r="V718" s="1"/>
      <c r="W718" s="1"/>
      <c r="X718" s="1"/>
      <c r="Y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2"/>
      <c r="V719" s="1"/>
      <c r="W719" s="1"/>
      <c r="X719" s="1"/>
      <c r="Y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2"/>
      <c r="V720" s="1"/>
      <c r="W720" s="1"/>
      <c r="X720" s="1"/>
      <c r="Y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2"/>
      <c r="V721" s="1"/>
      <c r="W721" s="1"/>
      <c r="X721" s="1"/>
      <c r="Y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2"/>
      <c r="V722" s="1"/>
      <c r="W722" s="1"/>
      <c r="X722" s="1"/>
      <c r="Y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2"/>
      <c r="V723" s="1"/>
      <c r="W723" s="1"/>
      <c r="X723" s="1"/>
      <c r="Y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2"/>
      <c r="V724" s="1"/>
      <c r="W724" s="1"/>
      <c r="X724" s="1"/>
      <c r="Y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2"/>
      <c r="V725" s="1"/>
      <c r="W725" s="1"/>
      <c r="X725" s="1"/>
      <c r="Y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2"/>
      <c r="V726" s="1"/>
      <c r="W726" s="1"/>
      <c r="X726" s="1"/>
      <c r="Y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2"/>
      <c r="V727" s="1"/>
      <c r="W727" s="1"/>
      <c r="X727" s="1"/>
      <c r="Y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2"/>
      <c r="V728" s="1"/>
      <c r="W728" s="1"/>
      <c r="X728" s="1"/>
      <c r="Y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2"/>
      <c r="V729" s="1"/>
      <c r="W729" s="1"/>
      <c r="X729" s="1"/>
      <c r="Y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2"/>
      <c r="V730" s="1"/>
      <c r="W730" s="1"/>
      <c r="X730" s="1"/>
      <c r="Y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2"/>
      <c r="V731" s="1"/>
      <c r="W731" s="1"/>
      <c r="X731" s="1"/>
      <c r="Y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2"/>
      <c r="V732" s="1"/>
      <c r="W732" s="1"/>
      <c r="X732" s="1"/>
      <c r="Y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2"/>
      <c r="V733" s="1"/>
      <c r="W733" s="1"/>
      <c r="X733" s="1"/>
      <c r="Y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2"/>
      <c r="V734" s="1"/>
      <c r="W734" s="1"/>
      <c r="X734" s="1"/>
      <c r="Y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2"/>
      <c r="V735" s="1"/>
      <c r="W735" s="1"/>
      <c r="X735" s="1"/>
      <c r="Y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2"/>
      <c r="V736" s="1"/>
      <c r="W736" s="1"/>
      <c r="X736" s="1"/>
      <c r="Y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2"/>
      <c r="V737" s="1"/>
      <c r="W737" s="1"/>
      <c r="X737" s="1"/>
      <c r="Y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2"/>
      <c r="V738" s="1"/>
      <c r="W738" s="1"/>
      <c r="X738" s="1"/>
      <c r="Y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2"/>
      <c r="V739" s="1"/>
      <c r="W739" s="1"/>
      <c r="X739" s="1"/>
      <c r="Y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2"/>
      <c r="V740" s="1"/>
      <c r="W740" s="1"/>
      <c r="X740" s="1"/>
      <c r="Y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2"/>
      <c r="V741" s="1"/>
      <c r="W741" s="1"/>
      <c r="X741" s="1"/>
      <c r="Y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2"/>
      <c r="V742" s="1"/>
      <c r="W742" s="1"/>
      <c r="X742" s="1"/>
      <c r="Y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2"/>
      <c r="V743" s="1"/>
      <c r="W743" s="1"/>
      <c r="X743" s="1"/>
      <c r="Y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2"/>
      <c r="V744" s="1"/>
      <c r="W744" s="1"/>
      <c r="X744" s="1"/>
      <c r="Y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2"/>
      <c r="V745" s="1"/>
      <c r="W745" s="1"/>
      <c r="X745" s="1"/>
      <c r="Y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2"/>
      <c r="V746" s="1"/>
      <c r="W746" s="1"/>
      <c r="X746" s="1"/>
      <c r="Y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2"/>
      <c r="V747" s="1"/>
      <c r="W747" s="1"/>
      <c r="X747" s="1"/>
      <c r="Y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2"/>
      <c r="V748" s="1"/>
      <c r="W748" s="1"/>
      <c r="X748" s="1"/>
      <c r="Y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2"/>
      <c r="V749" s="1"/>
      <c r="W749" s="1"/>
      <c r="X749" s="1"/>
      <c r="Y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2"/>
      <c r="V750" s="1"/>
      <c r="W750" s="1"/>
      <c r="X750" s="1"/>
      <c r="Y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2"/>
      <c r="V751" s="1"/>
      <c r="W751" s="1"/>
      <c r="X751" s="1"/>
      <c r="Y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2"/>
      <c r="V752" s="1"/>
      <c r="W752" s="1"/>
      <c r="X752" s="1"/>
      <c r="Y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2"/>
      <c r="V753" s="1"/>
      <c r="W753" s="1"/>
      <c r="X753" s="1"/>
      <c r="Y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2"/>
      <c r="V754" s="1"/>
      <c r="W754" s="1"/>
      <c r="X754" s="1"/>
      <c r="Y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2"/>
      <c r="V755" s="1"/>
      <c r="W755" s="1"/>
      <c r="X755" s="1"/>
      <c r="Y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2"/>
      <c r="V756" s="1"/>
      <c r="W756" s="1"/>
      <c r="X756" s="1"/>
      <c r="Y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2"/>
      <c r="V757" s="1"/>
      <c r="W757" s="1"/>
      <c r="X757" s="1"/>
      <c r="Y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2"/>
      <c r="V758" s="1"/>
      <c r="W758" s="1"/>
      <c r="X758" s="1"/>
      <c r="Y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2"/>
      <c r="V759" s="1"/>
      <c r="W759" s="1"/>
      <c r="X759" s="1"/>
      <c r="Y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2"/>
      <c r="V760" s="1"/>
      <c r="W760" s="1"/>
      <c r="X760" s="1"/>
      <c r="Y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2"/>
      <c r="V761" s="1"/>
      <c r="W761" s="1"/>
      <c r="X761" s="1"/>
      <c r="Y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2"/>
      <c r="V762" s="1"/>
      <c r="W762" s="1"/>
      <c r="X762" s="1"/>
      <c r="Y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2"/>
      <c r="V763" s="1"/>
      <c r="W763" s="1"/>
      <c r="X763" s="1"/>
      <c r="Y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2"/>
      <c r="V764" s="1"/>
      <c r="W764" s="1"/>
      <c r="X764" s="1"/>
      <c r="Y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2"/>
      <c r="V765" s="1"/>
      <c r="W765" s="1"/>
      <c r="X765" s="1"/>
      <c r="Y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2"/>
      <c r="V766" s="1"/>
      <c r="W766" s="1"/>
      <c r="X766" s="1"/>
      <c r="Y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2"/>
      <c r="V767" s="1"/>
      <c r="W767" s="1"/>
      <c r="X767" s="1"/>
      <c r="Y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2"/>
      <c r="V768" s="1"/>
      <c r="W768" s="1"/>
      <c r="X768" s="1"/>
      <c r="Y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2"/>
      <c r="V769" s="1"/>
      <c r="W769" s="1"/>
      <c r="X769" s="1"/>
      <c r="Y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2"/>
      <c r="V770" s="1"/>
      <c r="W770" s="1"/>
      <c r="X770" s="1"/>
      <c r="Y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2"/>
      <c r="V771" s="1"/>
      <c r="W771" s="1"/>
      <c r="X771" s="1"/>
      <c r="Y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2"/>
      <c r="V772" s="1"/>
      <c r="W772" s="1"/>
      <c r="X772" s="1"/>
      <c r="Y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2"/>
      <c r="V773" s="1"/>
      <c r="W773" s="1"/>
      <c r="X773" s="1"/>
      <c r="Y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2"/>
      <c r="V774" s="1"/>
      <c r="W774" s="1"/>
      <c r="X774" s="1"/>
      <c r="Y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2"/>
      <c r="V775" s="1"/>
      <c r="W775" s="1"/>
      <c r="X775" s="1"/>
      <c r="Y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2"/>
      <c r="V776" s="1"/>
      <c r="W776" s="1"/>
      <c r="X776" s="1"/>
      <c r="Y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2"/>
      <c r="V777" s="1"/>
      <c r="W777" s="1"/>
      <c r="X777" s="1"/>
      <c r="Y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2"/>
      <c r="V778" s="1"/>
      <c r="W778" s="1"/>
      <c r="X778" s="1"/>
      <c r="Y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2"/>
      <c r="V779" s="1"/>
      <c r="W779" s="1"/>
      <c r="X779" s="1"/>
      <c r="Y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2"/>
      <c r="V780" s="1"/>
      <c r="W780" s="1"/>
      <c r="X780" s="1"/>
      <c r="Y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2"/>
      <c r="V781" s="1"/>
      <c r="W781" s="1"/>
      <c r="X781" s="1"/>
      <c r="Y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2"/>
      <c r="V782" s="1"/>
      <c r="W782" s="1"/>
      <c r="X782" s="1"/>
      <c r="Y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2"/>
      <c r="V783" s="1"/>
      <c r="W783" s="1"/>
      <c r="X783" s="1"/>
      <c r="Y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2"/>
      <c r="V784" s="1"/>
      <c r="W784" s="1"/>
      <c r="X784" s="1"/>
      <c r="Y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2"/>
      <c r="V785" s="1"/>
      <c r="W785" s="1"/>
      <c r="X785" s="1"/>
      <c r="Y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2"/>
      <c r="V786" s="1"/>
      <c r="W786" s="1"/>
      <c r="X786" s="1"/>
      <c r="Y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2"/>
      <c r="V787" s="1"/>
      <c r="W787" s="1"/>
      <c r="X787" s="1"/>
      <c r="Y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2"/>
      <c r="V788" s="1"/>
      <c r="W788" s="1"/>
      <c r="X788" s="1"/>
      <c r="Y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2"/>
      <c r="V789" s="1"/>
      <c r="W789" s="1"/>
      <c r="X789" s="1"/>
      <c r="Y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2"/>
      <c r="V790" s="1"/>
      <c r="W790" s="1"/>
      <c r="X790" s="1"/>
      <c r="Y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2"/>
      <c r="V791" s="1"/>
      <c r="W791" s="1"/>
      <c r="X791" s="1"/>
      <c r="Y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2"/>
      <c r="V792" s="1"/>
      <c r="W792" s="1"/>
      <c r="X792" s="1"/>
      <c r="Y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2"/>
      <c r="V793" s="1"/>
      <c r="W793" s="1"/>
      <c r="X793" s="1"/>
      <c r="Y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2"/>
      <c r="V794" s="1"/>
      <c r="W794" s="1"/>
      <c r="X794" s="1"/>
      <c r="Y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2"/>
      <c r="V795" s="1"/>
      <c r="W795" s="1"/>
      <c r="X795" s="1"/>
      <c r="Y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2"/>
      <c r="V796" s="1"/>
      <c r="W796" s="1"/>
      <c r="X796" s="1"/>
      <c r="Y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2"/>
      <c r="V797" s="1"/>
      <c r="W797" s="1"/>
      <c r="X797" s="1"/>
      <c r="Y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2"/>
      <c r="V798" s="1"/>
      <c r="W798" s="1"/>
      <c r="X798" s="1"/>
      <c r="Y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2"/>
      <c r="V799" s="1"/>
      <c r="W799" s="1"/>
      <c r="X799" s="1"/>
      <c r="Y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2"/>
      <c r="V800" s="1"/>
      <c r="W800" s="1"/>
      <c r="X800" s="1"/>
      <c r="Y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2"/>
      <c r="V801" s="1"/>
      <c r="W801" s="1"/>
      <c r="X801" s="1"/>
      <c r="Y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2"/>
      <c r="V802" s="1"/>
      <c r="W802" s="1"/>
      <c r="X802" s="1"/>
      <c r="Y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2"/>
      <c r="V803" s="1"/>
      <c r="W803" s="1"/>
      <c r="X803" s="1"/>
      <c r="Y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2"/>
      <c r="V804" s="1"/>
      <c r="W804" s="1"/>
      <c r="X804" s="1"/>
      <c r="Y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2"/>
      <c r="V805" s="1"/>
      <c r="W805" s="1"/>
      <c r="X805" s="1"/>
      <c r="Y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2"/>
      <c r="V806" s="1"/>
      <c r="W806" s="1"/>
      <c r="X806" s="1"/>
      <c r="Y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2"/>
      <c r="V807" s="1"/>
      <c r="W807" s="1"/>
      <c r="X807" s="1"/>
      <c r="Y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2"/>
      <c r="V808" s="1"/>
      <c r="W808" s="1"/>
      <c r="X808" s="1"/>
      <c r="Y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2"/>
      <c r="V809" s="1"/>
      <c r="W809" s="1"/>
      <c r="X809" s="1"/>
      <c r="Y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2"/>
      <c r="V810" s="1"/>
      <c r="W810" s="1"/>
      <c r="X810" s="1"/>
      <c r="Y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2"/>
      <c r="V811" s="1"/>
      <c r="W811" s="1"/>
      <c r="X811" s="1"/>
      <c r="Y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2"/>
      <c r="V812" s="1"/>
      <c r="W812" s="1"/>
      <c r="X812" s="1"/>
      <c r="Y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2"/>
      <c r="V813" s="1"/>
      <c r="W813" s="1"/>
      <c r="X813" s="1"/>
      <c r="Y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2"/>
      <c r="V814" s="1"/>
      <c r="W814" s="1"/>
      <c r="X814" s="1"/>
      <c r="Y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2"/>
      <c r="V815" s="1"/>
      <c r="W815" s="1"/>
      <c r="X815" s="1"/>
      <c r="Y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2"/>
      <c r="V816" s="1"/>
      <c r="W816" s="1"/>
      <c r="X816" s="1"/>
      <c r="Y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2"/>
      <c r="V817" s="1"/>
      <c r="W817" s="1"/>
      <c r="X817" s="1"/>
      <c r="Y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2"/>
      <c r="V818" s="1"/>
      <c r="W818" s="1"/>
      <c r="X818" s="1"/>
      <c r="Y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2"/>
      <c r="V819" s="1"/>
      <c r="W819" s="1"/>
      <c r="X819" s="1"/>
      <c r="Y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2"/>
      <c r="V820" s="1"/>
      <c r="W820" s="1"/>
      <c r="X820" s="1"/>
      <c r="Y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2"/>
      <c r="V821" s="1"/>
      <c r="W821" s="1"/>
      <c r="X821" s="1"/>
      <c r="Y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2"/>
      <c r="V822" s="1"/>
      <c r="W822" s="1"/>
      <c r="X822" s="1"/>
      <c r="Y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2"/>
      <c r="V823" s="1"/>
      <c r="W823" s="1"/>
      <c r="X823" s="1"/>
      <c r="Y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2"/>
      <c r="V824" s="1"/>
      <c r="W824" s="1"/>
      <c r="X824" s="1"/>
      <c r="Y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2"/>
      <c r="V825" s="1"/>
      <c r="W825" s="1"/>
      <c r="X825" s="1"/>
      <c r="Y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2"/>
      <c r="V826" s="1"/>
      <c r="W826" s="1"/>
      <c r="X826" s="1"/>
      <c r="Y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2"/>
      <c r="V827" s="1"/>
      <c r="W827" s="1"/>
      <c r="X827" s="1"/>
      <c r="Y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2"/>
      <c r="V828" s="1"/>
      <c r="W828" s="1"/>
      <c r="X828" s="1"/>
      <c r="Y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2"/>
      <c r="V829" s="1"/>
      <c r="W829" s="1"/>
      <c r="X829" s="1"/>
      <c r="Y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2"/>
      <c r="V830" s="1"/>
      <c r="W830" s="1"/>
      <c r="X830" s="1"/>
      <c r="Y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2"/>
      <c r="V831" s="1"/>
      <c r="W831" s="1"/>
      <c r="X831" s="1"/>
      <c r="Y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2"/>
      <c r="V832" s="1"/>
      <c r="W832" s="1"/>
      <c r="X832" s="1"/>
      <c r="Y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2"/>
      <c r="V833" s="1"/>
      <c r="W833" s="1"/>
      <c r="X833" s="1"/>
      <c r="Y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2"/>
      <c r="V834" s="1"/>
      <c r="W834" s="1"/>
      <c r="X834" s="1"/>
      <c r="Y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2"/>
      <c r="V835" s="1"/>
      <c r="W835" s="1"/>
      <c r="X835" s="1"/>
      <c r="Y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2"/>
      <c r="V836" s="1"/>
      <c r="W836" s="1"/>
      <c r="X836" s="1"/>
      <c r="Y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2"/>
      <c r="V837" s="1"/>
      <c r="W837" s="1"/>
      <c r="X837" s="1"/>
      <c r="Y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2"/>
      <c r="V838" s="1"/>
      <c r="W838" s="1"/>
      <c r="X838" s="1"/>
      <c r="Y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2"/>
      <c r="V839" s="1"/>
      <c r="W839" s="1"/>
      <c r="X839" s="1"/>
      <c r="Y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2"/>
      <c r="V840" s="1"/>
      <c r="W840" s="1"/>
      <c r="X840" s="1"/>
      <c r="Y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2"/>
      <c r="V841" s="1"/>
      <c r="W841" s="1"/>
      <c r="X841" s="1"/>
      <c r="Y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2"/>
      <c r="V842" s="1"/>
      <c r="W842" s="1"/>
      <c r="X842" s="1"/>
      <c r="Y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2"/>
      <c r="V843" s="1"/>
      <c r="W843" s="1"/>
      <c r="X843" s="1"/>
      <c r="Y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2"/>
      <c r="V844" s="1"/>
      <c r="W844" s="1"/>
      <c r="X844" s="1"/>
      <c r="Y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2"/>
      <c r="V845" s="1"/>
      <c r="W845" s="1"/>
      <c r="X845" s="1"/>
      <c r="Y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2"/>
      <c r="V846" s="1"/>
      <c r="W846" s="1"/>
      <c r="X846" s="1"/>
      <c r="Y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2"/>
      <c r="V847" s="1"/>
      <c r="W847" s="1"/>
      <c r="X847" s="1"/>
      <c r="Y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2"/>
      <c r="V848" s="1"/>
      <c r="W848" s="1"/>
      <c r="X848" s="1"/>
      <c r="Y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2"/>
      <c r="V849" s="1"/>
      <c r="W849" s="1"/>
      <c r="X849" s="1"/>
      <c r="Y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2"/>
      <c r="V850" s="1"/>
      <c r="W850" s="1"/>
      <c r="X850" s="1"/>
      <c r="Y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2"/>
      <c r="V851" s="1"/>
      <c r="W851" s="1"/>
      <c r="X851" s="1"/>
      <c r="Y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2"/>
      <c r="V852" s="1"/>
      <c r="W852" s="1"/>
      <c r="X852" s="1"/>
      <c r="Y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2"/>
      <c r="V853" s="1"/>
      <c r="W853" s="1"/>
      <c r="X853" s="1"/>
      <c r="Y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2"/>
      <c r="V854" s="1"/>
      <c r="W854" s="1"/>
      <c r="X854" s="1"/>
      <c r="Y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2"/>
      <c r="V855" s="1"/>
      <c r="W855" s="1"/>
      <c r="X855" s="1"/>
      <c r="Y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2"/>
      <c r="V856" s="1"/>
      <c r="W856" s="1"/>
      <c r="X856" s="1"/>
      <c r="Y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2"/>
      <c r="V857" s="1"/>
      <c r="W857" s="1"/>
      <c r="X857" s="1"/>
      <c r="Y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2"/>
      <c r="V858" s="1"/>
      <c r="W858" s="1"/>
      <c r="X858" s="1"/>
      <c r="Y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2"/>
      <c r="V859" s="1"/>
      <c r="W859" s="1"/>
      <c r="X859" s="1"/>
      <c r="Y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2"/>
      <c r="V860" s="1"/>
      <c r="W860" s="1"/>
      <c r="X860" s="1"/>
      <c r="Y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2"/>
      <c r="V861" s="1"/>
      <c r="W861" s="1"/>
      <c r="X861" s="1"/>
      <c r="Y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2"/>
      <c r="V862" s="1"/>
      <c r="W862" s="1"/>
      <c r="X862" s="1"/>
      <c r="Y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2"/>
      <c r="V863" s="1"/>
      <c r="W863" s="1"/>
      <c r="X863" s="1"/>
      <c r="Y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2"/>
      <c r="V864" s="1"/>
      <c r="W864" s="1"/>
      <c r="X864" s="1"/>
      <c r="Y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2"/>
      <c r="V865" s="1"/>
      <c r="W865" s="1"/>
      <c r="X865" s="1"/>
      <c r="Y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2"/>
      <c r="V866" s="1"/>
      <c r="W866" s="1"/>
      <c r="X866" s="1"/>
      <c r="Y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2"/>
      <c r="V867" s="1"/>
      <c r="W867" s="1"/>
      <c r="X867" s="1"/>
      <c r="Y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2"/>
      <c r="V868" s="1"/>
      <c r="W868" s="1"/>
      <c r="X868" s="1"/>
      <c r="Y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2"/>
      <c r="V869" s="1"/>
      <c r="W869" s="1"/>
      <c r="X869" s="1"/>
      <c r="Y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2"/>
      <c r="V870" s="1"/>
      <c r="W870" s="1"/>
      <c r="X870" s="1"/>
      <c r="Y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2"/>
      <c r="V871" s="1"/>
      <c r="W871" s="1"/>
      <c r="X871" s="1"/>
      <c r="Y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2"/>
      <c r="V872" s="1"/>
      <c r="W872" s="1"/>
      <c r="X872" s="1"/>
      <c r="Y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2"/>
      <c r="V873" s="1"/>
      <c r="W873" s="1"/>
      <c r="X873" s="1"/>
      <c r="Y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2"/>
      <c r="V874" s="1"/>
      <c r="W874" s="1"/>
      <c r="X874" s="1"/>
      <c r="Y874" s="1"/>
    </row>
    <row r="875" ht="15.75" customHeight="1">
      <c r="A875" s="1"/>
      <c r="B875" s="1"/>
      <c r="C875" s="32"/>
      <c r="D875" s="1"/>
      <c r="E875" s="1"/>
      <c r="F875" s="1"/>
      <c r="G875" s="1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2"/>
      <c r="V875" s="1"/>
      <c r="W875" s="1"/>
      <c r="X875" s="1"/>
      <c r="Y875" s="1"/>
    </row>
    <row r="876" ht="15.75" customHeight="1">
      <c r="A876" s="1"/>
      <c r="B876" s="1"/>
      <c r="C876" s="38"/>
      <c r="D876" s="1"/>
      <c r="E876" s="1"/>
      <c r="F876" s="1"/>
      <c r="G876" s="1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2"/>
      <c r="V876" s="1"/>
      <c r="W876" s="1"/>
      <c r="X876" s="1"/>
      <c r="Y876" s="1"/>
    </row>
    <row r="877" ht="15.75" customHeight="1">
      <c r="A877" s="1"/>
      <c r="B877" s="1"/>
      <c r="C877" s="38"/>
      <c r="D877" s="1"/>
      <c r="E877" s="1"/>
      <c r="F877" s="1"/>
      <c r="G877" s="1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2"/>
      <c r="V877" s="1"/>
      <c r="W877" s="1"/>
      <c r="X877" s="1"/>
      <c r="Y877" s="1"/>
    </row>
    <row r="878" ht="15.75" customHeight="1">
      <c r="A878" s="1"/>
      <c r="B878" s="1"/>
      <c r="C878" s="42"/>
      <c r="D878" s="1"/>
      <c r="E878" s="1"/>
      <c r="F878" s="1"/>
      <c r="G878" s="1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2"/>
      <c r="V878" s="1"/>
      <c r="W878" s="1"/>
      <c r="X878" s="1"/>
      <c r="Y878" s="1"/>
    </row>
    <row r="879">
      <c r="A879" s="1"/>
      <c r="B879" s="1"/>
      <c r="C879" s="1"/>
      <c r="D879" s="1"/>
      <c r="E879" s="1"/>
      <c r="F879" s="1"/>
      <c r="G879" s="1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2"/>
      <c r="V879" s="1"/>
      <c r="W879" s="1"/>
      <c r="X879" s="1"/>
      <c r="Y879" s="1"/>
    </row>
    <row r="880">
      <c r="A880" s="1"/>
      <c r="B880" s="1"/>
      <c r="C880" s="1"/>
      <c r="D880" s="1"/>
      <c r="E880" s="1"/>
      <c r="F880" s="1"/>
      <c r="G880" s="1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2"/>
      <c r="V880" s="1"/>
      <c r="W880" s="1"/>
      <c r="X880" s="1"/>
      <c r="Y880" s="1"/>
    </row>
    <row r="881">
      <c r="A881" s="1"/>
      <c r="B881" s="1"/>
      <c r="C881" s="1"/>
      <c r="D881" s="1"/>
      <c r="E881" s="1"/>
      <c r="F881" s="1"/>
      <c r="G881" s="1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2"/>
      <c r="V881" s="1"/>
      <c r="W881" s="1"/>
      <c r="X881" s="1"/>
      <c r="Y881" s="1"/>
    </row>
    <row r="882">
      <c r="A882" s="1"/>
      <c r="B882" s="1"/>
      <c r="C882" s="1"/>
      <c r="D882" s="1"/>
      <c r="E882" s="1"/>
      <c r="F882" s="1"/>
      <c r="G882" s="1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2"/>
      <c r="V882" s="1"/>
      <c r="W882" s="1"/>
      <c r="X882" s="1"/>
      <c r="Y882" s="1"/>
    </row>
    <row r="883">
      <c r="A883" s="1"/>
      <c r="B883" s="1"/>
      <c r="C883" s="1"/>
      <c r="D883" s="1"/>
      <c r="E883" s="1"/>
      <c r="F883" s="1"/>
      <c r="G883" s="1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2"/>
      <c r="V883" s="1"/>
      <c r="W883" s="1"/>
      <c r="X883" s="1"/>
      <c r="Y883" s="1"/>
    </row>
    <row r="884">
      <c r="A884" s="1"/>
      <c r="B884" s="1"/>
      <c r="C884" s="1"/>
      <c r="D884" s="1"/>
      <c r="E884" s="1"/>
      <c r="F884" s="1"/>
      <c r="G884" s="1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2"/>
      <c r="V884" s="1"/>
      <c r="W884" s="1"/>
      <c r="X884" s="1"/>
      <c r="Y884" s="1"/>
    </row>
    <row r="885">
      <c r="A885" s="1"/>
      <c r="B885" s="1"/>
      <c r="C885" s="1"/>
      <c r="D885" s="1"/>
      <c r="E885" s="1"/>
      <c r="F885" s="1"/>
      <c r="G885" s="1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2"/>
      <c r="V885" s="1"/>
      <c r="W885" s="1"/>
      <c r="X885" s="1"/>
      <c r="Y885" s="1"/>
    </row>
    <row r="886">
      <c r="A886" s="1"/>
      <c r="B886" s="1"/>
      <c r="C886" s="1"/>
      <c r="D886" s="1"/>
      <c r="E886" s="1"/>
      <c r="F886" s="1"/>
      <c r="G886" s="1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2"/>
      <c r="V886" s="1"/>
      <c r="W886" s="1"/>
      <c r="X886" s="1"/>
      <c r="Y886" s="1"/>
    </row>
    <row r="887">
      <c r="A887" s="1"/>
      <c r="B887" s="1"/>
      <c r="C887" s="1"/>
      <c r="D887" s="1"/>
      <c r="E887" s="1"/>
      <c r="F887" s="1"/>
      <c r="G887" s="1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2"/>
      <c r="V887" s="1"/>
      <c r="W887" s="1"/>
      <c r="X887" s="1"/>
      <c r="Y887" s="1"/>
    </row>
    <row r="888">
      <c r="A888" s="1"/>
      <c r="B888" s="1"/>
      <c r="C888" s="1"/>
      <c r="D888" s="1"/>
      <c r="E888" s="1"/>
      <c r="F888" s="1"/>
      <c r="G888" s="1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2"/>
      <c r="V888" s="1"/>
      <c r="W888" s="1"/>
      <c r="X888" s="1"/>
      <c r="Y888" s="1"/>
    </row>
    <row r="889">
      <c r="A889" s="1"/>
      <c r="B889" s="1"/>
      <c r="C889" s="1"/>
      <c r="D889" s="1"/>
      <c r="E889" s="1"/>
      <c r="F889" s="1"/>
      <c r="G889" s="1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2"/>
      <c r="V889" s="1"/>
      <c r="W889" s="1"/>
      <c r="X889" s="1"/>
      <c r="Y889" s="1"/>
    </row>
    <row r="890">
      <c r="A890" s="1"/>
      <c r="B890" s="1"/>
      <c r="C890" s="1"/>
      <c r="D890" s="1"/>
      <c r="E890" s="1"/>
      <c r="F890" s="1"/>
      <c r="G890" s="1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2"/>
      <c r="V890" s="1"/>
      <c r="W890" s="1"/>
      <c r="X890" s="1"/>
      <c r="Y890" s="1"/>
    </row>
    <row r="891">
      <c r="A891" s="1"/>
      <c r="B891" s="1"/>
      <c r="C891" s="1"/>
      <c r="D891" s="1"/>
      <c r="E891" s="1"/>
      <c r="F891" s="1"/>
      <c r="G891" s="1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2"/>
      <c r="V891" s="1"/>
      <c r="W891" s="1"/>
      <c r="X891" s="1"/>
      <c r="Y891" s="1"/>
    </row>
    <row r="892">
      <c r="A892" s="1"/>
      <c r="B892" s="1"/>
      <c r="C892" s="1"/>
      <c r="D892" s="1"/>
      <c r="E892" s="1"/>
      <c r="F892" s="1"/>
      <c r="G892" s="1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2"/>
      <c r="V892" s="1"/>
      <c r="W892" s="1"/>
      <c r="X892" s="1"/>
      <c r="Y892" s="1"/>
    </row>
    <row r="893">
      <c r="A893" s="1"/>
      <c r="B893" s="1"/>
      <c r="C893" s="1"/>
      <c r="D893" s="1"/>
      <c r="E893" s="1"/>
      <c r="F893" s="1"/>
      <c r="G893" s="1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2"/>
      <c r="V893" s="1"/>
      <c r="W893" s="1"/>
      <c r="X893" s="1"/>
      <c r="Y893" s="1"/>
    </row>
    <row r="894">
      <c r="A894" s="1"/>
      <c r="B894" s="1"/>
      <c r="C894" s="1"/>
      <c r="D894" s="1"/>
      <c r="E894" s="1"/>
      <c r="F894" s="1"/>
      <c r="G894" s="1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2"/>
      <c r="V894" s="1"/>
      <c r="W894" s="1"/>
      <c r="X894" s="1"/>
      <c r="Y894" s="1"/>
    </row>
    <row r="895">
      <c r="A895" s="1"/>
      <c r="B895" s="1"/>
      <c r="C895" s="1"/>
      <c r="D895" s="1"/>
      <c r="E895" s="1"/>
      <c r="F895" s="1"/>
      <c r="G895" s="1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2"/>
      <c r="V895" s="1"/>
      <c r="W895" s="1"/>
      <c r="X895" s="1"/>
      <c r="Y895" s="1"/>
    </row>
    <row r="896">
      <c r="A896" s="1"/>
      <c r="B896" s="1"/>
      <c r="C896" s="1"/>
      <c r="D896" s="1"/>
      <c r="E896" s="1"/>
      <c r="F896" s="1"/>
      <c r="G896" s="1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2"/>
      <c r="V896" s="1"/>
      <c r="W896" s="1"/>
      <c r="X896" s="1"/>
      <c r="Y896" s="1"/>
    </row>
    <row r="897">
      <c r="A897" s="1"/>
      <c r="B897" s="1"/>
      <c r="C897" s="1"/>
      <c r="D897" s="1"/>
      <c r="E897" s="1"/>
      <c r="F897" s="1"/>
      <c r="G897" s="1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2"/>
      <c r="V897" s="1"/>
      <c r="W897" s="1"/>
      <c r="X897" s="1"/>
      <c r="Y897" s="1"/>
    </row>
    <row r="898">
      <c r="A898" s="1"/>
      <c r="B898" s="1"/>
      <c r="C898" s="1"/>
      <c r="D898" s="1"/>
      <c r="E898" s="1"/>
      <c r="F898" s="1"/>
      <c r="G898" s="1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2"/>
      <c r="V898" s="1"/>
      <c r="W898" s="1"/>
      <c r="X898" s="1"/>
      <c r="Y898" s="1"/>
    </row>
    <row r="899">
      <c r="A899" s="1"/>
      <c r="B899" s="1"/>
      <c r="C899" s="1"/>
      <c r="D899" s="1"/>
      <c r="E899" s="1"/>
      <c r="F899" s="1"/>
      <c r="G899" s="1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2"/>
      <c r="V899" s="1"/>
      <c r="W899" s="1"/>
      <c r="X899" s="1"/>
      <c r="Y899" s="1"/>
    </row>
    <row r="900">
      <c r="A900" s="1"/>
      <c r="B900" s="1"/>
      <c r="C900" s="1"/>
      <c r="D900" s="1"/>
      <c r="E900" s="1"/>
      <c r="F900" s="1"/>
      <c r="G900" s="1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2"/>
      <c r="V900" s="1"/>
      <c r="W900" s="1"/>
      <c r="X900" s="1"/>
      <c r="Y900" s="1"/>
    </row>
    <row r="901">
      <c r="A901" s="1"/>
      <c r="B901" s="1"/>
      <c r="C901" s="1"/>
      <c r="D901" s="1"/>
      <c r="E901" s="1"/>
      <c r="F901" s="1"/>
      <c r="G901" s="1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2"/>
      <c r="V901" s="1"/>
      <c r="W901" s="1"/>
      <c r="X901" s="1"/>
      <c r="Y901" s="1"/>
    </row>
    <row r="902">
      <c r="A902" s="1"/>
      <c r="B902" s="1"/>
      <c r="C902" s="1"/>
      <c r="D902" s="1"/>
      <c r="E902" s="1"/>
      <c r="F902" s="1"/>
      <c r="G902" s="1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2"/>
      <c r="V902" s="1"/>
      <c r="W902" s="1"/>
      <c r="X902" s="1"/>
      <c r="Y902" s="1"/>
    </row>
    <row r="903">
      <c r="A903" s="1"/>
      <c r="B903" s="1"/>
      <c r="C903" s="1"/>
      <c r="D903" s="1"/>
      <c r="E903" s="1"/>
      <c r="F903" s="1"/>
      <c r="G903" s="1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2"/>
      <c r="V903" s="1"/>
      <c r="W903" s="1"/>
      <c r="X903" s="1"/>
      <c r="Y903" s="1"/>
    </row>
    <row r="904">
      <c r="A904" s="1"/>
      <c r="B904" s="1"/>
      <c r="C904" s="1"/>
      <c r="D904" s="1"/>
      <c r="E904" s="1"/>
      <c r="F904" s="1"/>
      <c r="G904" s="1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2"/>
      <c r="V904" s="1"/>
      <c r="W904" s="1"/>
      <c r="X904" s="1"/>
      <c r="Y904" s="1"/>
    </row>
    <row r="905">
      <c r="A905" s="1"/>
      <c r="B905" s="1"/>
      <c r="C905" s="1"/>
      <c r="D905" s="1"/>
      <c r="E905" s="1"/>
      <c r="F905" s="1"/>
      <c r="G905" s="1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2"/>
      <c r="V905" s="1"/>
      <c r="W905" s="1"/>
      <c r="X905" s="1"/>
      <c r="Y905" s="1"/>
    </row>
    <row r="906">
      <c r="A906" s="1"/>
      <c r="B906" s="1"/>
      <c r="C906" s="1"/>
      <c r="D906" s="1"/>
      <c r="E906" s="1"/>
      <c r="F906" s="1"/>
      <c r="G906" s="1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2"/>
      <c r="V906" s="1"/>
      <c r="W906" s="1"/>
      <c r="X906" s="1"/>
      <c r="Y906" s="1"/>
    </row>
    <row r="907">
      <c r="A907" s="1"/>
      <c r="B907" s="1"/>
      <c r="C907" s="1"/>
      <c r="D907" s="1"/>
      <c r="E907" s="1"/>
      <c r="F907" s="1"/>
      <c r="G907" s="1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2"/>
      <c r="V907" s="1"/>
      <c r="W907" s="1"/>
      <c r="X907" s="1"/>
      <c r="Y907" s="1"/>
    </row>
    <row r="908">
      <c r="A908" s="1"/>
      <c r="B908" s="1"/>
      <c r="C908" s="1"/>
      <c r="D908" s="1"/>
      <c r="E908" s="1"/>
      <c r="F908" s="1"/>
      <c r="G908" s="1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2"/>
      <c r="V908" s="1"/>
      <c r="W908" s="1"/>
      <c r="X908" s="1"/>
      <c r="Y908" s="1"/>
    </row>
    <row r="909">
      <c r="A909" s="1"/>
      <c r="B909" s="1"/>
      <c r="C909" s="1"/>
      <c r="D909" s="1"/>
      <c r="E909" s="1"/>
      <c r="F909" s="1"/>
      <c r="G909" s="1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2"/>
      <c r="V909" s="1"/>
      <c r="W909" s="1"/>
      <c r="X909" s="1"/>
      <c r="Y909" s="1"/>
    </row>
    <row r="910">
      <c r="A910" s="1"/>
      <c r="B910" s="1"/>
      <c r="C910" s="1"/>
      <c r="D910" s="1"/>
      <c r="E910" s="1"/>
      <c r="F910" s="1"/>
      <c r="G910" s="1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2"/>
      <c r="V910" s="1"/>
      <c r="W910" s="1"/>
      <c r="X910" s="1"/>
      <c r="Y910" s="1"/>
    </row>
    <row r="911">
      <c r="A911" s="1"/>
      <c r="B911" s="1"/>
      <c r="C911" s="1"/>
      <c r="D911" s="1"/>
      <c r="E911" s="1"/>
      <c r="F911" s="1"/>
      <c r="G911" s="1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2"/>
      <c r="V911" s="1"/>
      <c r="W911" s="1"/>
      <c r="X911" s="1"/>
      <c r="Y911" s="1"/>
    </row>
    <row r="912">
      <c r="A912" s="1"/>
      <c r="B912" s="1"/>
      <c r="C912" s="1"/>
      <c r="D912" s="1"/>
      <c r="E912" s="1"/>
      <c r="F912" s="1"/>
      <c r="G912" s="1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2"/>
      <c r="V912" s="1"/>
      <c r="W912" s="1"/>
      <c r="X912" s="1"/>
      <c r="Y912" s="1"/>
    </row>
    <row r="913">
      <c r="A913" s="1"/>
      <c r="B913" s="1"/>
      <c r="C913" s="1"/>
      <c r="D913" s="1"/>
      <c r="E913" s="1"/>
      <c r="F913" s="1"/>
      <c r="G913" s="1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2"/>
      <c r="V913" s="1"/>
      <c r="W913" s="1"/>
      <c r="X913" s="1"/>
      <c r="Y913" s="1"/>
    </row>
    <row r="914">
      <c r="A914" s="1"/>
      <c r="B914" s="1"/>
      <c r="C914" s="1"/>
      <c r="D914" s="1"/>
      <c r="E914" s="1"/>
      <c r="F914" s="1"/>
      <c r="G914" s="1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2"/>
      <c r="V914" s="1"/>
      <c r="W914" s="1"/>
      <c r="X914" s="1"/>
      <c r="Y914" s="1"/>
    </row>
    <row r="915">
      <c r="A915" s="1"/>
      <c r="B915" s="1"/>
      <c r="C915" s="1"/>
      <c r="D915" s="1"/>
      <c r="E915" s="1"/>
      <c r="F915" s="1"/>
      <c r="G915" s="1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2"/>
      <c r="V915" s="1"/>
      <c r="W915" s="1"/>
      <c r="X915" s="1"/>
      <c r="Y915" s="1"/>
    </row>
    <row r="916">
      <c r="A916" s="1"/>
      <c r="B916" s="1"/>
      <c r="C916" s="1"/>
      <c r="D916" s="1"/>
      <c r="E916" s="1"/>
      <c r="F916" s="1"/>
      <c r="G916" s="1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2"/>
      <c r="V916" s="1"/>
      <c r="W916" s="1"/>
      <c r="X916" s="1"/>
      <c r="Y916" s="1"/>
    </row>
    <row r="917">
      <c r="A917" s="1"/>
      <c r="B917" s="1"/>
      <c r="C917" s="1"/>
      <c r="D917" s="1"/>
      <c r="E917" s="1"/>
      <c r="F917" s="1"/>
      <c r="G917" s="1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2"/>
      <c r="V917" s="1"/>
      <c r="W917" s="1"/>
      <c r="X917" s="1"/>
      <c r="Y917" s="1"/>
    </row>
    <row r="918">
      <c r="A918" s="1"/>
      <c r="B918" s="1"/>
      <c r="C918" s="1"/>
      <c r="D918" s="1"/>
      <c r="E918" s="1"/>
      <c r="F918" s="1"/>
      <c r="G918" s="1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2"/>
      <c r="V918" s="1"/>
      <c r="W918" s="1"/>
      <c r="X918" s="1"/>
      <c r="Y918" s="1"/>
    </row>
    <row r="919">
      <c r="A919" s="1"/>
      <c r="B919" s="1"/>
      <c r="C919" s="1"/>
      <c r="D919" s="1"/>
      <c r="E919" s="1"/>
      <c r="F919" s="1"/>
      <c r="G919" s="1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2"/>
      <c r="V919" s="1"/>
      <c r="W919" s="1"/>
      <c r="X919" s="1"/>
      <c r="Y919" s="1"/>
    </row>
    <row r="920">
      <c r="A920" s="1"/>
      <c r="B920" s="1"/>
      <c r="C920" s="1"/>
      <c r="D920" s="1"/>
      <c r="E920" s="1"/>
      <c r="F920" s="1"/>
      <c r="G920" s="1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2"/>
      <c r="V920" s="1"/>
      <c r="W920" s="1"/>
      <c r="X920" s="1"/>
      <c r="Y920" s="1"/>
    </row>
    <row r="921">
      <c r="A921" s="1"/>
      <c r="B921" s="1"/>
      <c r="C921" s="1"/>
      <c r="D921" s="1"/>
      <c r="E921" s="1"/>
      <c r="F921" s="1"/>
      <c r="G921" s="1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2"/>
      <c r="V921" s="1"/>
      <c r="W921" s="1"/>
      <c r="X921" s="1"/>
      <c r="Y921" s="1"/>
    </row>
    <row r="922">
      <c r="A922" s="1"/>
      <c r="B922" s="1"/>
      <c r="C922" s="1"/>
      <c r="D922" s="1"/>
      <c r="E922" s="1"/>
      <c r="F922" s="1"/>
      <c r="G922" s="1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2"/>
      <c r="V922" s="1"/>
      <c r="W922" s="1"/>
      <c r="X922" s="1"/>
      <c r="Y922" s="1"/>
    </row>
    <row r="923">
      <c r="A923" s="1"/>
      <c r="B923" s="1"/>
      <c r="C923" s="1"/>
      <c r="D923" s="1"/>
      <c r="E923" s="1"/>
      <c r="F923" s="1"/>
      <c r="G923" s="1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2"/>
      <c r="V923" s="1"/>
      <c r="W923" s="1"/>
      <c r="X923" s="1"/>
      <c r="Y923" s="1"/>
    </row>
    <row r="924">
      <c r="A924" s="1"/>
      <c r="B924" s="1"/>
      <c r="C924" s="1"/>
      <c r="D924" s="1"/>
      <c r="E924" s="1"/>
      <c r="F924" s="1"/>
      <c r="G924" s="1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2"/>
      <c r="V924" s="1"/>
      <c r="W924" s="1"/>
      <c r="X924" s="1"/>
      <c r="Y924" s="1"/>
    </row>
    <row r="925">
      <c r="A925" s="1"/>
      <c r="B925" s="1"/>
      <c r="C925" s="1"/>
      <c r="D925" s="1"/>
      <c r="E925" s="1"/>
      <c r="F925" s="1"/>
      <c r="G925" s="1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2"/>
      <c r="V925" s="1"/>
      <c r="W925" s="1"/>
      <c r="X925" s="1"/>
      <c r="Y925" s="1"/>
    </row>
    <row r="926">
      <c r="A926" s="1"/>
      <c r="B926" s="1"/>
      <c r="C926" s="1"/>
      <c r="D926" s="1"/>
      <c r="E926" s="1"/>
      <c r="F926" s="1"/>
      <c r="G926" s="1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2"/>
      <c r="V926" s="1"/>
      <c r="W926" s="1"/>
      <c r="X926" s="1"/>
      <c r="Y926" s="1"/>
    </row>
    <row r="927">
      <c r="A927" s="1"/>
      <c r="B927" s="1"/>
      <c r="C927" s="1"/>
      <c r="D927" s="1"/>
      <c r="E927" s="1"/>
      <c r="F927" s="1"/>
      <c r="G927" s="1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2"/>
      <c r="V927" s="1"/>
      <c r="W927" s="1"/>
      <c r="X927" s="1"/>
      <c r="Y927" s="1"/>
    </row>
    <row r="928">
      <c r="A928" s="1"/>
      <c r="B928" s="1"/>
      <c r="C928" s="1"/>
      <c r="D928" s="1"/>
      <c r="E928" s="1"/>
      <c r="F928" s="1"/>
      <c r="G928" s="1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2"/>
      <c r="V928" s="1"/>
      <c r="W928" s="1"/>
      <c r="X928" s="1"/>
      <c r="Y928" s="1"/>
    </row>
    <row r="929">
      <c r="A929" s="1"/>
      <c r="B929" s="1"/>
      <c r="C929" s="1"/>
      <c r="D929" s="1"/>
      <c r="E929" s="1"/>
      <c r="F929" s="1"/>
      <c r="G929" s="1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2"/>
      <c r="V929" s="1"/>
      <c r="W929" s="1"/>
      <c r="X929" s="1"/>
      <c r="Y929" s="1"/>
    </row>
    <row r="930">
      <c r="A930" s="1"/>
      <c r="B930" s="1"/>
      <c r="C930" s="1"/>
      <c r="D930" s="1"/>
      <c r="E930" s="1"/>
      <c r="F930" s="1"/>
      <c r="G930" s="1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2"/>
      <c r="V930" s="1"/>
      <c r="W930" s="1"/>
      <c r="X930" s="1"/>
      <c r="Y930" s="1"/>
    </row>
    <row r="931">
      <c r="A931" s="1"/>
      <c r="B931" s="1"/>
      <c r="C931" s="1"/>
      <c r="D931" s="1"/>
      <c r="E931" s="1"/>
      <c r="F931" s="1"/>
      <c r="G931" s="1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2"/>
      <c r="V931" s="1"/>
      <c r="W931" s="1"/>
      <c r="X931" s="1"/>
      <c r="Y931" s="1"/>
    </row>
    <row r="932">
      <c r="A932" s="1"/>
      <c r="B932" s="1"/>
      <c r="C932" s="1"/>
      <c r="D932" s="1"/>
      <c r="E932" s="1"/>
      <c r="F932" s="1"/>
      <c r="G932" s="1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2"/>
      <c r="V932" s="1"/>
      <c r="W932" s="1"/>
      <c r="X932" s="1"/>
      <c r="Y932" s="1"/>
    </row>
    <row r="933">
      <c r="A933" s="1"/>
      <c r="B933" s="1"/>
      <c r="C933" s="1"/>
      <c r="D933" s="1"/>
      <c r="E933" s="1"/>
      <c r="F933" s="1"/>
      <c r="G933" s="1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2"/>
      <c r="V933" s="1"/>
      <c r="W933" s="1"/>
      <c r="X933" s="1"/>
      <c r="Y933" s="1"/>
    </row>
    <row r="934">
      <c r="A934" s="1"/>
      <c r="B934" s="1"/>
      <c r="C934" s="1"/>
      <c r="D934" s="1"/>
      <c r="E934" s="1"/>
      <c r="F934" s="1"/>
      <c r="G934" s="1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2"/>
      <c r="V934" s="1"/>
      <c r="W934" s="1"/>
      <c r="X934" s="1"/>
      <c r="Y934" s="1"/>
    </row>
    <row r="935">
      <c r="A935" s="1"/>
      <c r="B935" s="1"/>
      <c r="C935" s="1"/>
      <c r="D935" s="1"/>
      <c r="E935" s="1"/>
      <c r="F935" s="1"/>
      <c r="G935" s="1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2"/>
      <c r="V935" s="1"/>
      <c r="W935" s="1"/>
      <c r="X935" s="1"/>
      <c r="Y935" s="1"/>
    </row>
    <row r="936">
      <c r="A936" s="1"/>
      <c r="B936" s="1"/>
      <c r="C936" s="1"/>
      <c r="D936" s="1"/>
      <c r="E936" s="1"/>
      <c r="F936" s="1"/>
      <c r="G936" s="1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2"/>
      <c r="V936" s="1"/>
      <c r="W936" s="1"/>
      <c r="X936" s="1"/>
      <c r="Y936" s="1"/>
    </row>
    <row r="937">
      <c r="A937" s="1"/>
      <c r="B937" s="1"/>
      <c r="C937" s="1"/>
      <c r="D937" s="1"/>
      <c r="E937" s="1"/>
      <c r="F937" s="1"/>
      <c r="G937" s="1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2"/>
      <c r="V937" s="1"/>
      <c r="W937" s="1"/>
      <c r="X937" s="1"/>
      <c r="Y937" s="1"/>
    </row>
    <row r="938">
      <c r="A938" s="1"/>
      <c r="B938" s="1"/>
      <c r="C938" s="1"/>
      <c r="D938" s="1"/>
      <c r="E938" s="1"/>
      <c r="F938" s="1"/>
      <c r="G938" s="1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2"/>
      <c r="V938" s="1"/>
      <c r="W938" s="1"/>
      <c r="X938" s="1"/>
      <c r="Y938" s="1"/>
    </row>
    <row r="939">
      <c r="A939" s="1"/>
      <c r="B939" s="1"/>
      <c r="C939" s="1"/>
      <c r="D939" s="1"/>
      <c r="E939" s="1"/>
      <c r="F939" s="1"/>
      <c r="G939" s="1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2"/>
      <c r="V939" s="1"/>
      <c r="W939" s="1"/>
      <c r="X939" s="1"/>
      <c r="Y939" s="1"/>
    </row>
    <row r="940">
      <c r="A940" s="1"/>
      <c r="B940" s="1"/>
      <c r="C940" s="1"/>
      <c r="D940" s="1"/>
      <c r="E940" s="1"/>
      <c r="F940" s="1"/>
      <c r="G940" s="1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2"/>
      <c r="V940" s="1"/>
      <c r="W940" s="1"/>
      <c r="X940" s="1"/>
      <c r="Y940" s="1"/>
    </row>
    <row r="941">
      <c r="A941" s="1"/>
      <c r="B941" s="1"/>
      <c r="C941" s="1"/>
      <c r="D941" s="1"/>
      <c r="E941" s="1"/>
      <c r="F941" s="1"/>
      <c r="G941" s="1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2"/>
      <c r="V941" s="1"/>
      <c r="W941" s="1"/>
      <c r="X941" s="1"/>
      <c r="Y941" s="1"/>
    </row>
    <row r="942">
      <c r="A942" s="1"/>
      <c r="B942" s="1"/>
      <c r="C942" s="1"/>
      <c r="D942" s="1"/>
      <c r="E942" s="1"/>
      <c r="F942" s="1"/>
      <c r="G942" s="1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2"/>
      <c r="V942" s="1"/>
      <c r="W942" s="1"/>
      <c r="X942" s="1"/>
      <c r="Y942" s="1"/>
    </row>
    <row r="943">
      <c r="A943" s="1"/>
      <c r="B943" s="1"/>
      <c r="C943" s="1"/>
      <c r="D943" s="1"/>
      <c r="E943" s="1"/>
      <c r="F943" s="1"/>
      <c r="G943" s="1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2"/>
      <c r="V943" s="1"/>
      <c r="W943" s="1"/>
      <c r="X943" s="1"/>
      <c r="Y943" s="1"/>
    </row>
    <row r="944">
      <c r="A944" s="1"/>
      <c r="B944" s="1"/>
      <c r="C944" s="1"/>
      <c r="D944" s="1"/>
      <c r="E944" s="1"/>
      <c r="F944" s="1"/>
      <c r="G944" s="1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2"/>
      <c r="V944" s="1"/>
      <c r="W944" s="1"/>
      <c r="X944" s="1"/>
      <c r="Y944" s="1"/>
    </row>
    <row r="945">
      <c r="A945" s="1"/>
      <c r="B945" s="1"/>
      <c r="C945" s="1"/>
      <c r="D945" s="1"/>
      <c r="E945" s="1"/>
      <c r="F945" s="1"/>
      <c r="G945" s="1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2"/>
      <c r="V945" s="1"/>
      <c r="W945" s="1"/>
      <c r="X945" s="1"/>
      <c r="Y945" s="1"/>
    </row>
    <row r="946">
      <c r="A946" s="1"/>
      <c r="B946" s="1"/>
      <c r="C946" s="1"/>
      <c r="D946" s="1"/>
      <c r="E946" s="1"/>
      <c r="F946" s="1"/>
      <c r="G946" s="1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2"/>
      <c r="V946" s="1"/>
      <c r="W946" s="1"/>
      <c r="X946" s="1"/>
      <c r="Y946" s="1"/>
    </row>
    <row r="947">
      <c r="A947" s="1"/>
      <c r="B947" s="1"/>
      <c r="C947" s="1"/>
      <c r="D947" s="1"/>
      <c r="E947" s="1"/>
      <c r="F947" s="1"/>
      <c r="G947" s="1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2"/>
      <c r="V947" s="1"/>
      <c r="W947" s="1"/>
      <c r="X947" s="1"/>
      <c r="Y947" s="1"/>
    </row>
    <row r="948">
      <c r="A948" s="1"/>
      <c r="B948" s="1"/>
      <c r="C948" s="1"/>
      <c r="D948" s="1"/>
      <c r="E948" s="1"/>
      <c r="F948" s="1"/>
      <c r="G948" s="1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2"/>
      <c r="V948" s="1"/>
      <c r="W948" s="1"/>
      <c r="X948" s="1"/>
      <c r="Y948" s="1"/>
    </row>
    <row r="949">
      <c r="A949" s="1"/>
      <c r="B949" s="1"/>
      <c r="C949" s="1"/>
      <c r="D949" s="1"/>
      <c r="E949" s="1"/>
      <c r="F949" s="1"/>
      <c r="G949" s="1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2"/>
      <c r="V949" s="1"/>
      <c r="W949" s="1"/>
      <c r="X949" s="1"/>
      <c r="Y949" s="1"/>
    </row>
    <row r="950">
      <c r="A950" s="1"/>
      <c r="B950" s="1"/>
      <c r="C950" s="1"/>
      <c r="D950" s="1"/>
      <c r="E950" s="1"/>
      <c r="F950" s="1"/>
      <c r="G950" s="1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2"/>
      <c r="V950" s="1"/>
      <c r="W950" s="1"/>
      <c r="X950" s="1"/>
      <c r="Y950" s="1"/>
    </row>
    <row r="951">
      <c r="A951" s="1"/>
      <c r="B951" s="1"/>
      <c r="C951" s="1"/>
      <c r="D951" s="1"/>
      <c r="E951" s="1"/>
      <c r="F951" s="1"/>
      <c r="G951" s="1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2"/>
      <c r="V951" s="1"/>
      <c r="W951" s="1"/>
      <c r="X951" s="1"/>
      <c r="Y951" s="1"/>
    </row>
    <row r="952">
      <c r="A952" s="1"/>
      <c r="B952" s="1"/>
      <c r="C952" s="1"/>
      <c r="D952" s="1"/>
      <c r="E952" s="1"/>
      <c r="F952" s="1"/>
      <c r="G952" s="1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2"/>
      <c r="V952" s="1"/>
      <c r="W952" s="1"/>
      <c r="X952" s="1"/>
      <c r="Y952" s="1"/>
    </row>
    <row r="953">
      <c r="A953" s="1"/>
      <c r="B953" s="1"/>
      <c r="C953" s="1"/>
      <c r="D953" s="1"/>
      <c r="E953" s="1"/>
      <c r="F953" s="1"/>
      <c r="G953" s="1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2"/>
      <c r="V953" s="1"/>
      <c r="W953" s="1"/>
      <c r="X953" s="1"/>
      <c r="Y953" s="1"/>
    </row>
    <row r="954">
      <c r="A954" s="1"/>
      <c r="B954" s="1"/>
      <c r="C954" s="1"/>
      <c r="D954" s="1"/>
      <c r="E954" s="1"/>
      <c r="F954" s="1"/>
      <c r="G954" s="1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2"/>
      <c r="V954" s="1"/>
      <c r="W954" s="1"/>
      <c r="X954" s="1"/>
      <c r="Y954" s="1"/>
    </row>
    <row r="955">
      <c r="A955" s="1"/>
      <c r="B955" s="1"/>
      <c r="C955" s="1"/>
      <c r="D955" s="1"/>
      <c r="E955" s="1"/>
      <c r="F955" s="1"/>
      <c r="G955" s="1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2"/>
      <c r="V955" s="1"/>
      <c r="W955" s="1"/>
      <c r="X955" s="1"/>
      <c r="Y955" s="1"/>
    </row>
    <row r="956">
      <c r="A956" s="1"/>
      <c r="B956" s="1"/>
      <c r="C956" s="1"/>
      <c r="D956" s="1"/>
      <c r="E956" s="1"/>
      <c r="F956" s="1"/>
      <c r="G956" s="1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2"/>
      <c r="V956" s="1"/>
      <c r="W956" s="1"/>
      <c r="X956" s="1"/>
      <c r="Y956" s="1"/>
    </row>
    <row r="957">
      <c r="A957" s="1"/>
      <c r="B957" s="1"/>
      <c r="C957" s="1"/>
      <c r="D957" s="1"/>
      <c r="E957" s="1"/>
      <c r="F957" s="1"/>
      <c r="G957" s="1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2"/>
      <c r="V957" s="1"/>
      <c r="W957" s="1"/>
      <c r="X957" s="1"/>
      <c r="Y957" s="1"/>
    </row>
    <row r="958">
      <c r="A958" s="1"/>
      <c r="B958" s="1"/>
      <c r="C958" s="1"/>
      <c r="D958" s="1"/>
      <c r="E958" s="1"/>
      <c r="F958" s="1"/>
      <c r="G958" s="1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2"/>
      <c r="V958" s="1"/>
      <c r="W958" s="1"/>
      <c r="X958" s="1"/>
      <c r="Y958" s="1"/>
    </row>
    <row r="959">
      <c r="A959" s="1"/>
      <c r="B959" s="1"/>
      <c r="C959" s="1"/>
      <c r="D959" s="1"/>
      <c r="E959" s="1"/>
      <c r="F959" s="1"/>
      <c r="G959" s="1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2"/>
      <c r="V959" s="1"/>
      <c r="W959" s="1"/>
      <c r="X959" s="1"/>
      <c r="Y959" s="1"/>
    </row>
    <row r="960">
      <c r="A960" s="1"/>
      <c r="B960" s="1"/>
      <c r="C960" s="1"/>
      <c r="D960" s="1"/>
      <c r="E960" s="1"/>
      <c r="F960" s="1"/>
      <c r="G960" s="1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2"/>
      <c r="V960" s="1"/>
      <c r="W960" s="1"/>
      <c r="X960" s="1"/>
      <c r="Y960" s="1"/>
    </row>
    <row r="961">
      <c r="A961" s="1"/>
      <c r="B961" s="1"/>
      <c r="C961" s="1"/>
      <c r="D961" s="1"/>
      <c r="E961" s="1"/>
      <c r="F961" s="1"/>
      <c r="G961" s="1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2"/>
      <c r="V961" s="1"/>
      <c r="W961" s="1"/>
      <c r="X961" s="1"/>
      <c r="Y961" s="1"/>
    </row>
    <row r="962">
      <c r="A962" s="1"/>
      <c r="B962" s="1"/>
      <c r="C962" s="1"/>
      <c r="D962" s="1"/>
      <c r="E962" s="1"/>
      <c r="F962" s="1"/>
      <c r="G962" s="1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2"/>
      <c r="V962" s="1"/>
      <c r="W962" s="1"/>
      <c r="X962" s="1"/>
      <c r="Y962" s="1"/>
    </row>
    <row r="963">
      <c r="A963" s="1"/>
      <c r="B963" s="1"/>
      <c r="C963" s="1"/>
      <c r="D963" s="1"/>
      <c r="E963" s="1"/>
      <c r="F963" s="1"/>
      <c r="G963" s="1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2"/>
      <c r="V963" s="1"/>
      <c r="W963" s="1"/>
      <c r="X963" s="1"/>
      <c r="Y963" s="1"/>
    </row>
    <row r="964">
      <c r="A964" s="1"/>
      <c r="B964" s="1"/>
      <c r="C964" s="1"/>
      <c r="D964" s="1"/>
      <c r="E964" s="1"/>
      <c r="F964" s="1"/>
      <c r="G964" s="1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2"/>
      <c r="V964" s="1"/>
      <c r="W964" s="1"/>
      <c r="X964" s="1"/>
      <c r="Y964" s="1"/>
    </row>
    <row r="965">
      <c r="A965" s="1"/>
      <c r="B965" s="1"/>
      <c r="C965" s="1"/>
      <c r="D965" s="1"/>
      <c r="E965" s="1"/>
      <c r="F965" s="1"/>
      <c r="G965" s="1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2"/>
      <c r="V965" s="1"/>
      <c r="W965" s="1"/>
      <c r="X965" s="1"/>
      <c r="Y965" s="1"/>
    </row>
    <row r="966">
      <c r="A966" s="1"/>
      <c r="B966" s="1"/>
      <c r="C966" s="1"/>
      <c r="D966" s="1"/>
      <c r="E966" s="1"/>
      <c r="F966" s="1"/>
      <c r="G966" s="1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2"/>
      <c r="V966" s="1"/>
      <c r="W966" s="1"/>
      <c r="X966" s="1"/>
      <c r="Y966" s="1"/>
    </row>
    <row r="967">
      <c r="A967" s="1"/>
      <c r="B967" s="1"/>
      <c r="C967" s="1"/>
      <c r="D967" s="1"/>
      <c r="E967" s="1"/>
      <c r="F967" s="1"/>
      <c r="G967" s="1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2"/>
      <c r="V967" s="1"/>
      <c r="W967" s="1"/>
      <c r="X967" s="1"/>
      <c r="Y967" s="1"/>
    </row>
    <row r="968">
      <c r="A968" s="1"/>
      <c r="B968" s="1"/>
      <c r="C968" s="1"/>
      <c r="D968" s="1"/>
      <c r="E968" s="1"/>
      <c r="F968" s="1"/>
      <c r="G968" s="1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2"/>
      <c r="V968" s="1"/>
      <c r="W968" s="1"/>
      <c r="X968" s="1"/>
      <c r="Y968" s="1"/>
    </row>
    <row r="969">
      <c r="A969" s="1"/>
      <c r="B969" s="1"/>
      <c r="C969" s="1"/>
      <c r="D969" s="1"/>
      <c r="E969" s="1"/>
      <c r="F969" s="1"/>
      <c r="G969" s="1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2"/>
      <c r="V969" s="1"/>
      <c r="W969" s="1"/>
      <c r="X969" s="1"/>
      <c r="Y969" s="1"/>
    </row>
    <row r="970">
      <c r="A970" s="1"/>
      <c r="B970" s="1"/>
      <c r="C970" s="1"/>
      <c r="D970" s="1"/>
      <c r="E970" s="1"/>
      <c r="F970" s="1"/>
      <c r="G970" s="1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2"/>
      <c r="V970" s="1"/>
      <c r="W970" s="1"/>
      <c r="X970" s="1"/>
      <c r="Y970" s="1"/>
    </row>
    <row r="971">
      <c r="A971" s="1"/>
      <c r="B971" s="1"/>
      <c r="C971" s="1"/>
      <c r="D971" s="1"/>
      <c r="E971" s="1"/>
      <c r="F971" s="1"/>
      <c r="G971" s="1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2"/>
      <c r="V971" s="1"/>
      <c r="W971" s="1"/>
      <c r="X971" s="1"/>
      <c r="Y971" s="1"/>
    </row>
    <row r="972">
      <c r="A972" s="1"/>
      <c r="B972" s="1"/>
      <c r="C972" s="1"/>
      <c r="D972" s="1"/>
      <c r="E972" s="1"/>
      <c r="F972" s="1"/>
      <c r="G972" s="1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2"/>
      <c r="V972" s="1"/>
      <c r="W972" s="1"/>
      <c r="X972" s="1"/>
      <c r="Y972" s="1"/>
    </row>
    <row r="973">
      <c r="A973" s="1"/>
      <c r="B973" s="1"/>
      <c r="C973" s="1"/>
      <c r="D973" s="1"/>
      <c r="E973" s="1"/>
      <c r="F973" s="1"/>
      <c r="G973" s="1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2"/>
      <c r="V973" s="1"/>
      <c r="W973" s="1"/>
      <c r="X973" s="1"/>
      <c r="Y973" s="1"/>
    </row>
    <row r="974">
      <c r="A974" s="1"/>
      <c r="B974" s="1"/>
      <c r="C974" s="1"/>
      <c r="D974" s="1"/>
      <c r="E974" s="1"/>
      <c r="F974" s="1"/>
      <c r="G974" s="1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2"/>
      <c r="V974" s="1"/>
      <c r="W974" s="1"/>
      <c r="X974" s="1"/>
      <c r="Y974" s="1"/>
    </row>
    <row r="975">
      <c r="A975" s="1"/>
      <c r="B975" s="1"/>
      <c r="C975" s="1"/>
      <c r="D975" s="1"/>
      <c r="E975" s="1"/>
      <c r="F975" s="1"/>
      <c r="G975" s="1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2"/>
      <c r="V975" s="1"/>
      <c r="W975" s="1"/>
      <c r="X975" s="1"/>
      <c r="Y975" s="1"/>
    </row>
    <row r="976">
      <c r="A976" s="1"/>
      <c r="B976" s="1"/>
      <c r="C976" s="1"/>
      <c r="D976" s="1"/>
      <c r="E976" s="1"/>
      <c r="F976" s="1"/>
      <c r="G976" s="1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2"/>
      <c r="V976" s="1"/>
      <c r="W976" s="1"/>
      <c r="X976" s="1"/>
      <c r="Y976" s="1"/>
    </row>
    <row r="977">
      <c r="A977" s="1"/>
      <c r="B977" s="1"/>
      <c r="C977" s="1"/>
      <c r="D977" s="1"/>
      <c r="E977" s="1"/>
      <c r="F977" s="1"/>
      <c r="G977" s="1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2"/>
      <c r="V977" s="1"/>
      <c r="W977" s="1"/>
      <c r="X977" s="1"/>
      <c r="Y977" s="1"/>
    </row>
    <row r="978">
      <c r="A978" s="1"/>
      <c r="B978" s="1"/>
      <c r="C978" s="1"/>
      <c r="D978" s="1"/>
      <c r="E978" s="1"/>
      <c r="F978" s="1"/>
      <c r="G978" s="1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2"/>
      <c r="V978" s="1"/>
      <c r="W978" s="1"/>
      <c r="X978" s="1"/>
      <c r="Y978" s="1"/>
    </row>
    <row r="979">
      <c r="A979" s="1"/>
      <c r="B979" s="1"/>
      <c r="C979" s="1"/>
      <c r="D979" s="1"/>
      <c r="E979" s="1"/>
      <c r="F979" s="1"/>
      <c r="G979" s="1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2"/>
      <c r="V979" s="1"/>
      <c r="W979" s="1"/>
      <c r="X979" s="1"/>
      <c r="Y979" s="1"/>
    </row>
    <row r="980">
      <c r="A980" s="1"/>
      <c r="B980" s="1"/>
      <c r="C980" s="1"/>
      <c r="D980" s="1"/>
      <c r="E980" s="1"/>
      <c r="F980" s="1"/>
      <c r="G980" s="1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2"/>
      <c r="V980" s="1"/>
      <c r="W980" s="1"/>
      <c r="X980" s="1"/>
      <c r="Y980" s="1"/>
    </row>
    <row r="981">
      <c r="A981" s="1"/>
      <c r="B981" s="1"/>
      <c r="C981" s="1"/>
      <c r="D981" s="1"/>
      <c r="E981" s="1"/>
      <c r="F981" s="1"/>
      <c r="G981" s="1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2"/>
      <c r="V981" s="1"/>
      <c r="W981" s="1"/>
      <c r="X981" s="1"/>
      <c r="Y981" s="1"/>
    </row>
    <row r="982">
      <c r="A982" s="1"/>
      <c r="B982" s="1"/>
      <c r="C982" s="1"/>
      <c r="D982" s="1"/>
      <c r="E982" s="1"/>
      <c r="F982" s="1"/>
      <c r="G982" s="1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2"/>
      <c r="V982" s="1"/>
      <c r="W982" s="1"/>
      <c r="X982" s="1"/>
      <c r="Y982" s="1"/>
    </row>
    <row r="983">
      <c r="A983" s="1"/>
      <c r="B983" s="1"/>
      <c r="C983" s="1"/>
      <c r="D983" s="1"/>
      <c r="E983" s="1"/>
      <c r="F983" s="1"/>
      <c r="G983" s="1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2"/>
      <c r="V983" s="1"/>
      <c r="W983" s="1"/>
      <c r="X983" s="1"/>
      <c r="Y983" s="1"/>
    </row>
    <row r="984">
      <c r="A984" s="1"/>
      <c r="B984" s="1"/>
      <c r="C984" s="1"/>
      <c r="D984" s="1"/>
      <c r="E984" s="1"/>
      <c r="F984" s="1"/>
      <c r="G984" s="1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2"/>
      <c r="V984" s="1"/>
      <c r="W984" s="1"/>
      <c r="X984" s="1"/>
      <c r="Y984" s="1"/>
    </row>
    <row r="985">
      <c r="A985" s="1"/>
      <c r="B985" s="1"/>
      <c r="C985" s="1"/>
      <c r="D985" s="1"/>
      <c r="E985" s="1"/>
      <c r="F985" s="1"/>
      <c r="G985" s="1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2"/>
      <c r="V985" s="1"/>
      <c r="W985" s="1"/>
      <c r="X985" s="1"/>
      <c r="Y985" s="1"/>
    </row>
    <row r="986">
      <c r="A986" s="1"/>
      <c r="B986" s="1"/>
      <c r="C986" s="1"/>
      <c r="D986" s="1"/>
      <c r="E986" s="1"/>
      <c r="F986" s="1"/>
      <c r="G986" s="1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2"/>
      <c r="V986" s="1"/>
      <c r="W986" s="1"/>
      <c r="X986" s="1"/>
      <c r="Y986" s="1"/>
    </row>
    <row r="987">
      <c r="A987" s="1"/>
      <c r="B987" s="1"/>
      <c r="C987" s="1"/>
      <c r="D987" s="1"/>
      <c r="E987" s="1"/>
      <c r="F987" s="1"/>
      <c r="G987" s="1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2"/>
      <c r="V987" s="1"/>
      <c r="W987" s="1"/>
      <c r="X987" s="1"/>
      <c r="Y987" s="1"/>
    </row>
    <row r="988">
      <c r="A988" s="1"/>
      <c r="B988" s="1"/>
      <c r="C988" s="1"/>
      <c r="D988" s="1"/>
      <c r="E988" s="1"/>
      <c r="F988" s="1"/>
      <c r="G988" s="1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2"/>
      <c r="V988" s="1"/>
      <c r="W988" s="1"/>
      <c r="X988" s="1"/>
      <c r="Y988" s="1"/>
    </row>
    <row r="989">
      <c r="A989" s="1"/>
      <c r="B989" s="1"/>
      <c r="C989" s="1"/>
      <c r="D989" s="1"/>
      <c r="E989" s="1"/>
      <c r="F989" s="1"/>
      <c r="G989" s="1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2"/>
      <c r="V989" s="1"/>
      <c r="W989" s="1"/>
      <c r="X989" s="1"/>
      <c r="Y989" s="1"/>
    </row>
    <row r="990">
      <c r="A990" s="1"/>
      <c r="B990" s="1"/>
      <c r="C990" s="1"/>
      <c r="D990" s="1"/>
      <c r="E990" s="1"/>
      <c r="F990" s="1"/>
      <c r="G990" s="1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2"/>
      <c r="V990" s="1"/>
      <c r="W990" s="1"/>
      <c r="X990" s="1"/>
      <c r="Y990" s="1"/>
    </row>
    <row r="991">
      <c r="A991" s="1"/>
      <c r="B991" s="1"/>
      <c r="C991" s="1"/>
      <c r="D991" s="1"/>
      <c r="E991" s="1"/>
      <c r="F991" s="1"/>
      <c r="G991" s="1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2"/>
      <c r="V991" s="1"/>
      <c r="W991" s="1"/>
      <c r="X991" s="1"/>
      <c r="Y991" s="1"/>
    </row>
    <row r="992">
      <c r="A992" s="1"/>
      <c r="B992" s="1"/>
      <c r="C992" s="1"/>
      <c r="D992" s="1"/>
      <c r="E992" s="1"/>
      <c r="F992" s="1"/>
      <c r="G992" s="1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2"/>
      <c r="V992" s="1"/>
      <c r="W992" s="1"/>
      <c r="X992" s="1"/>
      <c r="Y992" s="1"/>
    </row>
    <row r="993">
      <c r="A993" s="1"/>
      <c r="B993" s="1"/>
      <c r="C993" s="1"/>
      <c r="D993" s="1"/>
      <c r="E993" s="1"/>
      <c r="F993" s="1"/>
      <c r="G993" s="1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2"/>
      <c r="V993" s="1"/>
      <c r="W993" s="1"/>
      <c r="X993" s="1"/>
      <c r="Y993" s="1"/>
    </row>
    <row r="994">
      <c r="A994" s="1"/>
      <c r="B994" s="1"/>
      <c r="C994" s="1"/>
      <c r="D994" s="1"/>
      <c r="E994" s="1"/>
      <c r="F994" s="1"/>
      <c r="G994" s="1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2"/>
      <c r="V994" s="1"/>
      <c r="W994" s="1"/>
      <c r="X994" s="1"/>
      <c r="Y994" s="1"/>
    </row>
    <row r="995">
      <c r="A995" s="1"/>
      <c r="B995" s="1"/>
      <c r="C995" s="1"/>
      <c r="D995" s="1"/>
      <c r="E995" s="1"/>
      <c r="F995" s="1"/>
      <c r="G995" s="1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2"/>
      <c r="V995" s="1"/>
      <c r="W995" s="1"/>
      <c r="X995" s="1"/>
      <c r="Y995" s="1"/>
    </row>
    <row r="996">
      <c r="A996" s="1"/>
      <c r="B996" s="1"/>
      <c r="C996" s="1"/>
      <c r="D996" s="1"/>
      <c r="E996" s="1"/>
      <c r="F996" s="1"/>
      <c r="G996" s="1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2"/>
      <c r="V996" s="1"/>
      <c r="W996" s="1"/>
      <c r="X996" s="1"/>
      <c r="Y996" s="1"/>
    </row>
    <row r="997">
      <c r="A997" s="1"/>
      <c r="B997" s="1"/>
      <c r="C997" s="1"/>
      <c r="D997" s="1"/>
      <c r="E997" s="1"/>
      <c r="F997" s="1"/>
      <c r="G997" s="1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2"/>
      <c r="V997" s="1"/>
      <c r="W997" s="1"/>
      <c r="X997" s="1"/>
      <c r="Y997" s="1"/>
    </row>
    <row r="998">
      <c r="A998" s="1"/>
      <c r="B998" s="1"/>
      <c r="C998" s="1"/>
      <c r="D998" s="1"/>
      <c r="E998" s="1"/>
      <c r="F998" s="1"/>
      <c r="G998" s="1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2"/>
      <c r="V998" s="1"/>
      <c r="W998" s="1"/>
      <c r="X998" s="1"/>
      <c r="Y998" s="1"/>
    </row>
    <row r="999">
      <c r="A999" s="1"/>
      <c r="B999" s="1"/>
      <c r="C999" s="1"/>
      <c r="D999" s="1"/>
      <c r="E999" s="1"/>
      <c r="F999" s="1"/>
      <c r="G999" s="1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2"/>
      <c r="V999" s="1"/>
      <c r="W999" s="1"/>
      <c r="X999" s="1"/>
      <c r="Y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2"/>
      <c r="V1000" s="1"/>
      <c r="W1000" s="1"/>
      <c r="X1000" s="1"/>
      <c r="Y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2"/>
      <c r="V1001" s="1"/>
      <c r="W1001" s="1"/>
      <c r="X1001" s="1"/>
      <c r="Y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2"/>
      <c r="V1002" s="1"/>
      <c r="W1002" s="1"/>
      <c r="X1002" s="1"/>
      <c r="Y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2"/>
      <c r="V1003" s="1"/>
      <c r="W1003" s="1"/>
      <c r="X1003" s="1"/>
      <c r="Y1003" s="1"/>
    </row>
  </sheetData>
  <mergeCells count="145">
    <mergeCell ref="J10:J11"/>
    <mergeCell ref="K10:K11"/>
    <mergeCell ref="A3:L5"/>
    <mergeCell ref="A6:K6"/>
    <mergeCell ref="A7:L7"/>
    <mergeCell ref="E8:F8"/>
    <mergeCell ref="J8:K8"/>
    <mergeCell ref="N9:O10"/>
    <mergeCell ref="B10:B11"/>
    <mergeCell ref="L10:L11"/>
    <mergeCell ref="F12:F19"/>
    <mergeCell ref="G12:G19"/>
    <mergeCell ref="H12:H19"/>
    <mergeCell ref="I12:I19"/>
    <mergeCell ref="J12:J19"/>
    <mergeCell ref="K12:K19"/>
    <mergeCell ref="L12:L19"/>
    <mergeCell ref="C10:C11"/>
    <mergeCell ref="D10:I10"/>
    <mergeCell ref="A12:A19"/>
    <mergeCell ref="B12:B19"/>
    <mergeCell ref="C12:C19"/>
    <mergeCell ref="D12:D19"/>
    <mergeCell ref="E12:E19"/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I40:I46"/>
    <mergeCell ref="J40:J46"/>
    <mergeCell ref="K40:K46"/>
    <mergeCell ref="L40:L46"/>
    <mergeCell ref="B40:B46"/>
    <mergeCell ref="C40:C46"/>
    <mergeCell ref="D40:D46"/>
    <mergeCell ref="E40:E46"/>
    <mergeCell ref="F40:F46"/>
    <mergeCell ref="H40:H46"/>
    <mergeCell ref="C875:C878"/>
    <mergeCell ref="G62:G65"/>
    <mergeCell ref="G40:G46"/>
    <mergeCell ref="H47:H55"/>
    <mergeCell ref="I47:I55"/>
    <mergeCell ref="J47:J55"/>
    <mergeCell ref="K47:K55"/>
    <mergeCell ref="L47:L55"/>
    <mergeCell ref="A47:A55"/>
    <mergeCell ref="B47:B55"/>
    <mergeCell ref="C47:C55"/>
    <mergeCell ref="D47:D55"/>
    <mergeCell ref="E47:E55"/>
    <mergeCell ref="F47:F55"/>
    <mergeCell ref="G47:G55"/>
    <mergeCell ref="H56:H60"/>
    <mergeCell ref="I56:I60"/>
    <mergeCell ref="J56:J60"/>
    <mergeCell ref="K56:K60"/>
    <mergeCell ref="L56:L60"/>
    <mergeCell ref="A56:A60"/>
    <mergeCell ref="B56:B60"/>
    <mergeCell ref="C56:C60"/>
    <mergeCell ref="D56:D60"/>
    <mergeCell ref="E56:E60"/>
    <mergeCell ref="F56:F60"/>
    <mergeCell ref="G56:G60"/>
    <mergeCell ref="H62:H65"/>
    <mergeCell ref="I62:I65"/>
    <mergeCell ref="J62:J65"/>
    <mergeCell ref="K62:K65"/>
    <mergeCell ref="L62:L65"/>
    <mergeCell ref="A62:A65"/>
    <mergeCell ref="B62:B65"/>
    <mergeCell ref="C62:C65"/>
    <mergeCell ref="D62:D65"/>
    <mergeCell ref="E62:E65"/>
    <mergeCell ref="F62:F65"/>
    <mergeCell ref="H66:H69"/>
    <mergeCell ref="I66:I69"/>
    <mergeCell ref="J66:J69"/>
    <mergeCell ref="K66:K69"/>
    <mergeCell ref="L66:L69"/>
    <mergeCell ref="A66:A69"/>
    <mergeCell ref="B66:B69"/>
    <mergeCell ref="C66:C69"/>
    <mergeCell ref="D66:D69"/>
    <mergeCell ref="E66:E69"/>
    <mergeCell ref="F66:F69"/>
    <mergeCell ref="G66:G69"/>
    <mergeCell ref="H24:H31"/>
    <mergeCell ref="I24:I31"/>
    <mergeCell ref="J24:J31"/>
    <mergeCell ref="K24:K31"/>
    <mergeCell ref="L24:L31"/>
    <mergeCell ref="A24:A31"/>
    <mergeCell ref="B24:B31"/>
    <mergeCell ref="C24:C31"/>
    <mergeCell ref="D24:D31"/>
    <mergeCell ref="E24:E31"/>
    <mergeCell ref="F24:F31"/>
    <mergeCell ref="G24:G31"/>
    <mergeCell ref="H32:H35"/>
    <mergeCell ref="I32:I35"/>
    <mergeCell ref="J32:J35"/>
    <mergeCell ref="K32:K35"/>
    <mergeCell ref="L32:L35"/>
    <mergeCell ref="A32:A35"/>
    <mergeCell ref="B32:B35"/>
    <mergeCell ref="C32:C35"/>
    <mergeCell ref="D32:D35"/>
    <mergeCell ref="E32:E35"/>
    <mergeCell ref="F32:F35"/>
    <mergeCell ref="G32:G35"/>
    <mergeCell ref="H36:H39"/>
    <mergeCell ref="I36:I39"/>
    <mergeCell ref="J36:J39"/>
    <mergeCell ref="K36:K39"/>
    <mergeCell ref="L36:L39"/>
    <mergeCell ref="A36:A39"/>
    <mergeCell ref="B36:B39"/>
    <mergeCell ref="C36:C39"/>
    <mergeCell ref="D36:D39"/>
    <mergeCell ref="E36:E39"/>
    <mergeCell ref="F36:F39"/>
    <mergeCell ref="G36:G39"/>
    <mergeCell ref="H70:H73"/>
    <mergeCell ref="I70:I73"/>
    <mergeCell ref="J70:J73"/>
    <mergeCell ref="K70:K73"/>
    <mergeCell ref="L70:L73"/>
    <mergeCell ref="A70:A73"/>
    <mergeCell ref="B70:B73"/>
    <mergeCell ref="C70:C73"/>
    <mergeCell ref="D70:D73"/>
    <mergeCell ref="E70:E73"/>
    <mergeCell ref="F70:F73"/>
    <mergeCell ref="G70:G73"/>
    <mergeCell ref="C75:C78"/>
  </mergeCells>
  <dataValidations>
    <dataValidation type="list" allowBlank="1" showErrorMessage="1" sqref="C12 C20 C24 C32 C36 C40 C62 C66 C70">
      <formula1>"SI,NO"</formula1>
    </dataValidation>
    <dataValidation type="list" allowBlank="1" showErrorMessage="1" sqref="G12 G20 G24 G32 G36 G40 G62 G66 G70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48.13"/>
    <col customWidth="1" min="3" max="3" width="18.13"/>
    <col customWidth="1" min="4" max="4" width="17.63"/>
    <col customWidth="1" min="13" max="13" width="15.63"/>
    <col customWidth="1" min="15" max="15" width="16.63"/>
    <col customWidth="1" min="17" max="17" width="83.25"/>
  </cols>
  <sheetData>
    <row r="3">
      <c r="B3" s="104" t="s">
        <v>99</v>
      </c>
      <c r="C3" s="105"/>
      <c r="D3" s="106"/>
      <c r="E3" s="104" t="s">
        <v>100</v>
      </c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6"/>
    </row>
    <row r="4">
      <c r="B4" s="107" t="s">
        <v>101</v>
      </c>
      <c r="C4" s="107" t="s">
        <v>102</v>
      </c>
      <c r="D4" s="107" t="s">
        <v>103</v>
      </c>
      <c r="E4" s="107" t="s">
        <v>104</v>
      </c>
      <c r="F4" s="107" t="s">
        <v>105</v>
      </c>
      <c r="G4" s="107" t="s">
        <v>106</v>
      </c>
      <c r="H4" s="107" t="s">
        <v>107</v>
      </c>
      <c r="I4" s="107" t="s">
        <v>108</v>
      </c>
      <c r="J4" s="107" t="s">
        <v>109</v>
      </c>
      <c r="K4" s="107" t="s">
        <v>110</v>
      </c>
      <c r="L4" s="107" t="s">
        <v>111</v>
      </c>
      <c r="M4" s="107" t="s">
        <v>112</v>
      </c>
      <c r="N4" s="107" t="s">
        <v>113</v>
      </c>
      <c r="O4" s="107" t="s">
        <v>114</v>
      </c>
      <c r="P4" s="107" t="s">
        <v>115</v>
      </c>
    </row>
    <row r="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ht="34.5" customHeight="1">
      <c r="B6" s="108" t="s">
        <v>45</v>
      </c>
      <c r="C6" s="109">
        <v>0.0</v>
      </c>
      <c r="D6" s="110">
        <v>1.0</v>
      </c>
      <c r="E6" s="111">
        <v>0.1</v>
      </c>
      <c r="F6" s="111">
        <v>0.15</v>
      </c>
      <c r="G6" s="111">
        <v>0.2</v>
      </c>
      <c r="H6" s="111">
        <v>0.3</v>
      </c>
      <c r="I6" s="111">
        <v>0.35</v>
      </c>
      <c r="J6" s="111">
        <v>0.4</v>
      </c>
      <c r="K6" s="111">
        <v>0.5</v>
      </c>
      <c r="L6" s="111">
        <v>0.6</v>
      </c>
      <c r="M6" s="111">
        <v>0.8</v>
      </c>
      <c r="N6" s="111">
        <v>0.9</v>
      </c>
      <c r="O6" s="111">
        <v>0.95</v>
      </c>
      <c r="P6" s="111">
        <v>1.0</v>
      </c>
    </row>
    <row r="7">
      <c r="B7" s="108" t="s">
        <v>83</v>
      </c>
      <c r="C7" s="112">
        <v>0.0</v>
      </c>
      <c r="D7" s="111">
        <v>0.9</v>
      </c>
      <c r="E7" s="111">
        <v>0.9</v>
      </c>
      <c r="F7" s="111">
        <v>0.9</v>
      </c>
      <c r="G7" s="111">
        <v>0.9</v>
      </c>
      <c r="H7" s="111">
        <v>0.9</v>
      </c>
      <c r="I7" s="111">
        <v>0.9</v>
      </c>
      <c r="J7" s="111">
        <v>0.9</v>
      </c>
      <c r="K7" s="111">
        <v>0.9</v>
      </c>
      <c r="L7" s="111">
        <v>0.9</v>
      </c>
      <c r="M7" s="111">
        <v>0.9</v>
      </c>
      <c r="N7" s="111">
        <v>0.9</v>
      </c>
      <c r="O7" s="111">
        <v>0.9</v>
      </c>
      <c r="P7" s="111">
        <v>0.9</v>
      </c>
    </row>
    <row r="8"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3" t="s">
        <v>25</v>
      </c>
    </row>
    <row r="9"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3" t="s">
        <v>33</v>
      </c>
    </row>
    <row r="10"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3" t="s">
        <v>38</v>
      </c>
    </row>
    <row r="11"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3" t="s">
        <v>45</v>
      </c>
    </row>
    <row r="12"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3" t="s">
        <v>53</v>
      </c>
    </row>
    <row r="13"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3" t="s">
        <v>58</v>
      </c>
    </row>
    <row r="14"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3" t="s">
        <v>65</v>
      </c>
    </row>
    <row r="15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3" t="s">
        <v>71</v>
      </c>
    </row>
    <row r="16"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3" t="s">
        <v>77</v>
      </c>
    </row>
    <row r="17"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3" t="s">
        <v>83</v>
      </c>
    </row>
    <row r="18"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3" t="s">
        <v>89</v>
      </c>
    </row>
    <row r="19"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3" t="s">
        <v>95</v>
      </c>
    </row>
  </sheetData>
  <mergeCells count="17"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B3:D3"/>
    <mergeCell ref="E3:P3"/>
    <mergeCell ref="B4:B5"/>
    <mergeCell ref="C4:C5"/>
    <mergeCell ref="D4:D5"/>
    <mergeCell ref="E4:E5"/>
    <mergeCell ref="F4:F5"/>
  </mergeCells>
  <printOptions/>
  <pageMargins bottom="0.75" footer="0.0" header="0.0" left="0.7" right="0.7" top="0.75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46.63"/>
    <col customWidth="1" min="3" max="3" width="53.38"/>
  </cols>
  <sheetData>
    <row r="2" ht="40.5" customHeight="1">
      <c r="B2" s="114" t="s">
        <v>116</v>
      </c>
      <c r="M2" s="115"/>
    </row>
    <row r="3">
      <c r="B3" s="116" t="s">
        <v>117</v>
      </c>
      <c r="C3" s="116" t="s">
        <v>118</v>
      </c>
      <c r="D3" s="116" t="s">
        <v>119</v>
      </c>
      <c r="E3" s="117" t="s">
        <v>120</v>
      </c>
      <c r="F3" s="117" t="s">
        <v>121</v>
      </c>
      <c r="G3" s="117" t="s">
        <v>122</v>
      </c>
      <c r="H3" s="117" t="s">
        <v>123</v>
      </c>
      <c r="I3" s="117" t="s">
        <v>124</v>
      </c>
      <c r="J3" s="117" t="s">
        <v>125</v>
      </c>
      <c r="K3" s="117" t="s">
        <v>126</v>
      </c>
      <c r="L3" s="117" t="s">
        <v>127</v>
      </c>
      <c r="M3" s="117" t="s">
        <v>128</v>
      </c>
      <c r="N3" s="117" t="s">
        <v>129</v>
      </c>
      <c r="O3" s="117" t="s">
        <v>130</v>
      </c>
      <c r="P3" s="117" t="s">
        <v>131</v>
      </c>
    </row>
  </sheetData>
  <mergeCells count="2">
    <mergeCell ref="B2:L2"/>
    <mergeCell ref="M2:P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68.88"/>
    <col customWidth="1" min="3" max="3" width="45.25"/>
    <col customWidth="1" min="4" max="4" width="14.63"/>
    <col customWidth="1" min="5" max="5" width="15.13"/>
    <col customWidth="1" min="6" max="6" width="15.0"/>
    <col customWidth="1" min="7" max="7" width="15.13"/>
    <col customWidth="1" min="8" max="8" width="59.25"/>
  </cols>
  <sheetData>
    <row r="1">
      <c r="A1" s="118" t="s">
        <v>132</v>
      </c>
      <c r="B1" s="118"/>
      <c r="C1" s="118"/>
      <c r="D1" s="118"/>
      <c r="E1" s="119"/>
      <c r="F1" s="120"/>
      <c r="G1" s="118"/>
      <c r="H1" s="118"/>
    </row>
    <row r="2">
      <c r="A2" s="118"/>
      <c r="B2" s="118"/>
      <c r="C2" s="118"/>
      <c r="D2" s="118"/>
      <c r="E2" s="119"/>
      <c r="F2" s="120"/>
      <c r="G2" s="118"/>
      <c r="H2" s="118"/>
    </row>
    <row r="3" ht="55.5" customHeight="1">
      <c r="A3" s="118"/>
      <c r="B3" s="121" t="s">
        <v>133</v>
      </c>
      <c r="H3" s="122"/>
    </row>
    <row r="4">
      <c r="A4" s="118"/>
      <c r="B4" s="123" t="s">
        <v>134</v>
      </c>
      <c r="C4" s="124"/>
      <c r="D4" s="125"/>
      <c r="E4" s="125"/>
      <c r="F4" s="125"/>
      <c r="G4" s="125"/>
      <c r="H4" s="126"/>
    </row>
    <row r="5">
      <c r="A5" s="118"/>
      <c r="B5" s="127" t="s">
        <v>135</v>
      </c>
      <c r="C5" s="128"/>
      <c r="D5" s="125"/>
      <c r="E5" s="125"/>
      <c r="F5" s="125"/>
      <c r="G5" s="125"/>
      <c r="H5" s="126"/>
    </row>
    <row r="6">
      <c r="A6" s="118"/>
      <c r="B6" s="123" t="s">
        <v>136</v>
      </c>
      <c r="C6" s="129" t="s">
        <v>137</v>
      </c>
      <c r="D6" s="123" t="s">
        <v>138</v>
      </c>
      <c r="E6" s="130" t="s">
        <v>139</v>
      </c>
      <c r="F6" s="131" t="s">
        <v>140</v>
      </c>
      <c r="G6" s="131" t="s">
        <v>141</v>
      </c>
      <c r="H6" s="131" t="s">
        <v>142</v>
      </c>
    </row>
    <row r="7" ht="15.0" customHeight="1">
      <c r="A7" s="118"/>
      <c r="B7" s="132" t="s">
        <v>65</v>
      </c>
      <c r="C7" s="133" t="s">
        <v>143</v>
      </c>
      <c r="D7" s="93">
        <v>336.0</v>
      </c>
      <c r="E7" s="90">
        <v>9000.0</v>
      </c>
      <c r="F7" s="90">
        <v>10000.0</v>
      </c>
      <c r="G7" s="90">
        <v>12000.0</v>
      </c>
      <c r="H7" s="134"/>
    </row>
    <row r="8" ht="15.0" customHeight="1">
      <c r="A8" s="118"/>
      <c r="B8" s="39"/>
      <c r="C8" s="133" t="s">
        <v>144</v>
      </c>
      <c r="D8" s="93">
        <v>336.0</v>
      </c>
      <c r="E8" s="90">
        <v>8000.0</v>
      </c>
      <c r="F8" s="90">
        <v>10000.0</v>
      </c>
      <c r="G8" s="90">
        <v>12000.0</v>
      </c>
      <c r="H8" s="134"/>
    </row>
    <row r="9" ht="15.0" customHeight="1">
      <c r="A9" s="118"/>
      <c r="B9" s="39"/>
      <c r="C9" s="133" t="s">
        <v>145</v>
      </c>
      <c r="D9" s="93">
        <v>336.0</v>
      </c>
      <c r="E9" s="90">
        <v>20000.0</v>
      </c>
      <c r="F9" s="90">
        <v>24000.0</v>
      </c>
      <c r="G9" s="90">
        <v>30000.0</v>
      </c>
      <c r="H9" s="134"/>
    </row>
    <row r="10" ht="15.0" customHeight="1">
      <c r="A10" s="118"/>
      <c r="B10" s="39"/>
      <c r="C10" s="133" t="s">
        <v>146</v>
      </c>
      <c r="D10" s="93">
        <v>336.0</v>
      </c>
      <c r="E10" s="90">
        <v>20000.0</v>
      </c>
      <c r="F10" s="90">
        <v>24000.0</v>
      </c>
      <c r="G10" s="90">
        <v>30000.0</v>
      </c>
      <c r="H10" s="134"/>
    </row>
    <row r="11" ht="15.0" customHeight="1">
      <c r="A11" s="118"/>
      <c r="B11" s="39"/>
      <c r="C11" s="133" t="s">
        <v>147</v>
      </c>
      <c r="D11" s="93">
        <v>515.0</v>
      </c>
      <c r="E11" s="90">
        <v>20000.0</v>
      </c>
      <c r="F11" s="90">
        <v>25000.0</v>
      </c>
      <c r="G11" s="90">
        <v>30000.0</v>
      </c>
      <c r="H11" s="134"/>
    </row>
    <row r="12" ht="15.0" customHeight="1">
      <c r="A12" s="118"/>
      <c r="B12" s="39"/>
      <c r="C12" s="133" t="s">
        <v>148</v>
      </c>
      <c r="D12" s="93">
        <v>529.0</v>
      </c>
      <c r="E12" s="90">
        <v>10000.0</v>
      </c>
      <c r="F12" s="90">
        <v>12000.0</v>
      </c>
      <c r="G12" s="90">
        <v>18000.0</v>
      </c>
      <c r="H12" s="134"/>
    </row>
    <row r="13" ht="15.0" customHeight="1">
      <c r="A13" s="118"/>
      <c r="B13" s="39"/>
      <c r="C13" s="133" t="s">
        <v>149</v>
      </c>
      <c r="D13" s="93">
        <v>521.0</v>
      </c>
      <c r="E13" s="90">
        <v>13000.0</v>
      </c>
      <c r="F13" s="90">
        <v>15000.0</v>
      </c>
      <c r="G13" s="90">
        <v>18000.0</v>
      </c>
      <c r="H13" s="134"/>
    </row>
    <row r="14" ht="15.0" customHeight="1">
      <c r="A14" s="118"/>
      <c r="B14" s="39"/>
      <c r="C14" s="133" t="s">
        <v>150</v>
      </c>
      <c r="D14" s="93">
        <v>214.0</v>
      </c>
      <c r="E14" s="90">
        <v>1000.0</v>
      </c>
      <c r="F14" s="90">
        <v>2000.0</v>
      </c>
      <c r="G14" s="90">
        <v>3000.0</v>
      </c>
      <c r="H14" s="134"/>
    </row>
    <row r="15" ht="15.0" customHeight="1">
      <c r="A15" s="118"/>
      <c r="B15" s="135"/>
      <c r="C15" s="133" t="s">
        <v>151</v>
      </c>
      <c r="D15" s="93">
        <v>521.0</v>
      </c>
      <c r="E15" s="90">
        <v>2000.0</v>
      </c>
      <c r="F15" s="90">
        <v>3500.0</v>
      </c>
      <c r="G15" s="90">
        <v>5000.0</v>
      </c>
      <c r="H15" s="134"/>
    </row>
    <row r="16" ht="15.0" customHeight="1">
      <c r="A16" s="118"/>
      <c r="B16" s="136" t="s">
        <v>152</v>
      </c>
      <c r="C16" s="133" t="s">
        <v>153</v>
      </c>
      <c r="D16" s="93">
        <v>541.0</v>
      </c>
      <c r="E16" s="90">
        <v>800000.0</v>
      </c>
      <c r="F16" s="90">
        <v>1100000.0</v>
      </c>
      <c r="G16" s="90">
        <v>1500000.0</v>
      </c>
      <c r="H16" s="134"/>
    </row>
    <row r="17" ht="15.0" customHeight="1">
      <c r="A17" s="118"/>
      <c r="B17" s="39"/>
      <c r="C17" s="133" t="s">
        <v>154</v>
      </c>
      <c r="D17" s="93">
        <v>541.0</v>
      </c>
      <c r="E17" s="90">
        <v>450000.0</v>
      </c>
      <c r="F17" s="90">
        <v>6000.0</v>
      </c>
      <c r="G17" s="90">
        <v>700000.0</v>
      </c>
      <c r="H17" s="134"/>
    </row>
    <row r="18" ht="15.0" customHeight="1">
      <c r="A18" s="118"/>
      <c r="B18" s="39"/>
      <c r="C18" s="133" t="s">
        <v>155</v>
      </c>
      <c r="D18" s="93">
        <v>261.0</v>
      </c>
      <c r="E18" s="90">
        <v>40000.0</v>
      </c>
      <c r="F18" s="90">
        <v>60000.0</v>
      </c>
      <c r="G18" s="90">
        <v>80000.0</v>
      </c>
      <c r="H18" s="134"/>
    </row>
    <row r="19" ht="15.0" customHeight="1">
      <c r="A19" s="118"/>
      <c r="B19" s="39"/>
      <c r="C19" s="133" t="s">
        <v>156</v>
      </c>
      <c r="D19" s="93">
        <v>355.0</v>
      </c>
      <c r="E19" s="90">
        <v>12000.0</v>
      </c>
      <c r="F19" s="90">
        <v>18000.0</v>
      </c>
      <c r="G19" s="90">
        <v>24000.0</v>
      </c>
      <c r="H19" s="134"/>
    </row>
    <row r="20" ht="15.0" customHeight="1">
      <c r="A20" s="118"/>
      <c r="B20" s="135"/>
      <c r="C20" s="133" t="s">
        <v>157</v>
      </c>
      <c r="D20" s="93">
        <v>542.0</v>
      </c>
      <c r="E20" s="90">
        <v>20000.0</v>
      </c>
      <c r="F20" s="90">
        <v>30000.0</v>
      </c>
      <c r="G20" s="90">
        <v>40000.0</v>
      </c>
      <c r="H20" s="134"/>
    </row>
    <row r="21" ht="15.0" customHeight="1">
      <c r="A21" s="118"/>
      <c r="B21" s="136" t="s">
        <v>158</v>
      </c>
      <c r="C21" s="133" t="s">
        <v>159</v>
      </c>
      <c r="D21" s="93">
        <v>511.0</v>
      </c>
      <c r="E21" s="90">
        <v>25000.0</v>
      </c>
      <c r="F21" s="90">
        <v>30000.0</v>
      </c>
      <c r="G21" s="90">
        <v>40000.0</v>
      </c>
      <c r="H21" s="134"/>
    </row>
    <row r="22" ht="15.0" customHeight="1">
      <c r="A22" s="118"/>
      <c r="B22" s="39"/>
      <c r="C22" s="133" t="s">
        <v>160</v>
      </c>
      <c r="D22" s="93">
        <v>511.0</v>
      </c>
      <c r="E22" s="90">
        <v>12000.0</v>
      </c>
      <c r="F22" s="90">
        <v>14000.0</v>
      </c>
      <c r="G22" s="90">
        <v>16000.0</v>
      </c>
      <c r="H22" s="134"/>
    </row>
    <row r="23" ht="15.0" customHeight="1">
      <c r="A23" s="118"/>
      <c r="B23" s="39"/>
      <c r="C23" s="133" t="s">
        <v>161</v>
      </c>
      <c r="D23" s="93">
        <v>511.0</v>
      </c>
      <c r="E23" s="90">
        <v>12000.0</v>
      </c>
      <c r="F23" s="90">
        <v>14000.0</v>
      </c>
      <c r="G23" s="90">
        <v>16000.0</v>
      </c>
      <c r="H23" s="134"/>
    </row>
    <row r="24" ht="15.0" customHeight="1">
      <c r="A24" s="118"/>
      <c r="B24" s="39"/>
      <c r="C24" s="133" t="s">
        <v>162</v>
      </c>
      <c r="D24" s="93">
        <v>511.0</v>
      </c>
      <c r="E24" s="90">
        <v>10000.0</v>
      </c>
      <c r="F24" s="90">
        <v>15000.0</v>
      </c>
      <c r="G24" s="90">
        <v>25000.0</v>
      </c>
      <c r="H24" s="134"/>
    </row>
    <row r="25" ht="15.0" customHeight="1">
      <c r="A25" s="118"/>
      <c r="B25" s="39"/>
      <c r="C25" s="133" t="s">
        <v>163</v>
      </c>
      <c r="D25" s="93">
        <v>329.0</v>
      </c>
      <c r="E25" s="90">
        <v>30000.0</v>
      </c>
      <c r="F25" s="90">
        <v>50000.0</v>
      </c>
      <c r="G25" s="90">
        <v>70000.0</v>
      </c>
      <c r="H25" s="134"/>
    </row>
    <row r="26" ht="15.0" customHeight="1">
      <c r="A26" s="118"/>
      <c r="B26" s="39"/>
      <c r="C26" s="133" t="s">
        <v>164</v>
      </c>
      <c r="D26" s="93">
        <v>249.0</v>
      </c>
      <c r="E26" s="90">
        <v>10000.0</v>
      </c>
      <c r="F26" s="90">
        <v>15000.0</v>
      </c>
      <c r="G26" s="90">
        <v>20000.0</v>
      </c>
      <c r="H26" s="134"/>
    </row>
    <row r="27" ht="15.0" customHeight="1">
      <c r="A27" s="118"/>
      <c r="B27" s="39"/>
      <c r="C27" s="133" t="s">
        <v>143</v>
      </c>
      <c r="D27" s="93">
        <v>336.0</v>
      </c>
      <c r="E27" s="90">
        <v>20000.0</v>
      </c>
      <c r="F27" s="90">
        <v>22000.0</v>
      </c>
      <c r="G27" s="90">
        <v>26000.0</v>
      </c>
      <c r="H27" s="134"/>
    </row>
    <row r="28" ht="15.0" customHeight="1">
      <c r="A28" s="118"/>
      <c r="B28" s="135"/>
      <c r="C28" s="133" t="s">
        <v>165</v>
      </c>
      <c r="D28" s="93">
        <v>221.0</v>
      </c>
      <c r="E28" s="90">
        <v>12000.0</v>
      </c>
      <c r="F28" s="90">
        <v>14000.0</v>
      </c>
      <c r="G28" s="90">
        <v>18000.0</v>
      </c>
      <c r="H28" s="134"/>
    </row>
    <row r="29">
      <c r="A29" s="118"/>
      <c r="B29" s="136" t="s">
        <v>166</v>
      </c>
      <c r="C29" s="133" t="s">
        <v>167</v>
      </c>
      <c r="D29" s="93">
        <v>221.0</v>
      </c>
      <c r="E29" s="90">
        <v>90000.0</v>
      </c>
      <c r="F29" s="90">
        <v>100000.0</v>
      </c>
      <c r="G29" s="90">
        <v>110000.0</v>
      </c>
      <c r="H29" s="134"/>
    </row>
    <row r="30">
      <c r="A30" s="118"/>
      <c r="B30" s="39"/>
      <c r="C30" s="133" t="s">
        <v>168</v>
      </c>
      <c r="D30" s="93">
        <v>372.0</v>
      </c>
      <c r="E30" s="90">
        <v>60000.0</v>
      </c>
      <c r="F30" s="90">
        <v>80000.0</v>
      </c>
      <c r="G30" s="90">
        <v>100000.0</v>
      </c>
      <c r="H30" s="134" t="s">
        <v>169</v>
      </c>
    </row>
    <row r="31">
      <c r="A31" s="118"/>
      <c r="B31" s="135"/>
      <c r="C31" s="133" t="s">
        <v>170</v>
      </c>
      <c r="D31" s="93">
        <v>399.0</v>
      </c>
      <c r="E31" s="90">
        <v>320000.0</v>
      </c>
      <c r="F31" s="90">
        <v>400000.0</v>
      </c>
      <c r="G31" s="90">
        <f>40000*12</f>
        <v>480000</v>
      </c>
      <c r="H31" s="137" t="s">
        <v>171</v>
      </c>
    </row>
    <row r="32">
      <c r="A32" s="118"/>
      <c r="B32" s="136" t="s">
        <v>172</v>
      </c>
      <c r="C32" s="133" t="s">
        <v>173</v>
      </c>
      <c r="D32" s="93">
        <v>612.0</v>
      </c>
      <c r="E32" s="90">
        <v>10000.0</v>
      </c>
      <c r="F32" s="90">
        <v>20000.0</v>
      </c>
      <c r="G32" s="90">
        <v>25000.0</v>
      </c>
      <c r="H32" s="134"/>
    </row>
    <row r="33">
      <c r="A33" s="118"/>
      <c r="B33" s="39"/>
      <c r="C33" s="133" t="s">
        <v>174</v>
      </c>
      <c r="D33" s="94">
        <v>511.0</v>
      </c>
      <c r="E33" s="90">
        <v>8000.0</v>
      </c>
      <c r="F33" s="90">
        <v>14000.0</v>
      </c>
      <c r="G33" s="90">
        <v>16000.0</v>
      </c>
      <c r="H33" s="134"/>
    </row>
    <row r="34">
      <c r="A34" s="118"/>
      <c r="B34" s="39"/>
      <c r="C34" s="133" t="s">
        <v>175</v>
      </c>
      <c r="D34" s="94">
        <v>511.0</v>
      </c>
      <c r="E34" s="90">
        <v>11000.0</v>
      </c>
      <c r="F34" s="90">
        <v>15000.0</v>
      </c>
      <c r="G34" s="90">
        <v>20000.0</v>
      </c>
      <c r="H34" s="134"/>
    </row>
    <row r="35">
      <c r="A35" s="118"/>
      <c r="B35" s="39"/>
      <c r="C35" s="133" t="s">
        <v>176</v>
      </c>
      <c r="D35" s="94">
        <v>511.0</v>
      </c>
      <c r="E35" s="90">
        <v>11000.0</v>
      </c>
      <c r="F35" s="90">
        <v>13000.0</v>
      </c>
      <c r="G35" s="90">
        <v>17000.0</v>
      </c>
      <c r="H35" s="134"/>
    </row>
    <row r="36">
      <c r="A36" s="118"/>
      <c r="B36" s="39"/>
      <c r="C36" s="133" t="s">
        <v>147</v>
      </c>
      <c r="D36" s="93">
        <v>515.0</v>
      </c>
      <c r="E36" s="90">
        <v>20000.0</v>
      </c>
      <c r="F36" s="90">
        <v>25000.0</v>
      </c>
      <c r="G36" s="90">
        <v>30000.0</v>
      </c>
      <c r="H36" s="134"/>
    </row>
    <row r="37">
      <c r="A37" s="118"/>
      <c r="B37" s="39"/>
      <c r="C37" s="133" t="s">
        <v>177</v>
      </c>
      <c r="D37" s="93">
        <v>515.0</v>
      </c>
      <c r="E37" s="90">
        <v>10000.0</v>
      </c>
      <c r="F37" s="90">
        <v>12000.0</v>
      </c>
      <c r="G37" s="90">
        <v>16000.0</v>
      </c>
      <c r="H37" s="134" t="s">
        <v>178</v>
      </c>
    </row>
    <row r="38">
      <c r="A38" s="118"/>
      <c r="B38" s="135"/>
      <c r="C38" s="133" t="s">
        <v>179</v>
      </c>
      <c r="D38" s="93">
        <v>216.0</v>
      </c>
      <c r="E38" s="90">
        <v>24000.0</v>
      </c>
      <c r="F38" s="90">
        <v>30000.0</v>
      </c>
      <c r="G38" s="90">
        <v>35000.0</v>
      </c>
      <c r="H38" s="134"/>
    </row>
    <row r="39">
      <c r="A39" s="118"/>
      <c r="B39" s="138"/>
      <c r="C39" s="138"/>
      <c r="D39" s="138"/>
      <c r="E39" s="138"/>
      <c r="F39" s="138"/>
      <c r="G39" s="138"/>
      <c r="H39" s="138"/>
    </row>
    <row r="40" ht="15.0" customHeight="1">
      <c r="B40" s="134"/>
      <c r="C40" s="134"/>
      <c r="D40" s="134"/>
      <c r="E40" s="90"/>
      <c r="F40" s="139"/>
      <c r="G40" s="134"/>
      <c r="H40" s="134"/>
    </row>
    <row r="41" ht="15.0" customHeight="1">
      <c r="B41" s="140" t="s">
        <v>180</v>
      </c>
      <c r="C41" s="134"/>
      <c r="D41" s="141"/>
      <c r="E41" s="142">
        <f t="shared" ref="E41:G41" si="1">+SUM(E7:E39)</f>
        <v>2120000</v>
      </c>
      <c r="F41" s="142">
        <f t="shared" si="1"/>
        <v>2222500</v>
      </c>
      <c r="G41" s="142">
        <f t="shared" si="1"/>
        <v>3582000</v>
      </c>
      <c r="H41" s="134"/>
    </row>
  </sheetData>
  <mergeCells count="8">
    <mergeCell ref="B3:G3"/>
    <mergeCell ref="C4:H4"/>
    <mergeCell ref="C5:H5"/>
    <mergeCell ref="B7:B15"/>
    <mergeCell ref="B16:B20"/>
    <mergeCell ref="B21:B28"/>
    <mergeCell ref="B29:B31"/>
    <mergeCell ref="B32:B38"/>
  </mergeCell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43"/>
    </row>
    <row r="2">
      <c r="B2" s="144"/>
    </row>
    <row r="3" ht="15.0" customHeight="1"/>
    <row r="4" ht="15.0" customHeight="1"/>
    <row r="5">
      <c r="C5" s="143"/>
    </row>
    <row r="6">
      <c r="B6" s="145" t="s">
        <v>181</v>
      </c>
      <c r="C6" s="146" t="s">
        <v>1</v>
      </c>
    </row>
    <row r="7">
      <c r="B7" s="147" t="s">
        <v>182</v>
      </c>
      <c r="C7" s="148" t="s">
        <v>183</v>
      </c>
    </row>
    <row r="8">
      <c r="B8" s="147" t="s">
        <v>184</v>
      </c>
      <c r="C8" s="149"/>
    </row>
    <row r="9">
      <c r="B9" s="147" t="s">
        <v>185</v>
      </c>
      <c r="C9" s="149"/>
    </row>
    <row r="10">
      <c r="B10" s="147" t="s">
        <v>186</v>
      </c>
      <c r="C10" s="149"/>
    </row>
    <row r="11">
      <c r="B11" s="147" t="s">
        <v>187</v>
      </c>
      <c r="C11" s="149"/>
    </row>
    <row r="12">
      <c r="B12" s="147" t="s">
        <v>188</v>
      </c>
      <c r="C12" s="149"/>
    </row>
    <row r="13">
      <c r="B13" s="147" t="s">
        <v>189</v>
      </c>
      <c r="C13" s="149"/>
    </row>
    <row r="14">
      <c r="B14" s="147" t="s">
        <v>190</v>
      </c>
      <c r="C14" s="149"/>
    </row>
    <row r="15">
      <c r="B15" s="147" t="s">
        <v>191</v>
      </c>
      <c r="C15" s="149"/>
    </row>
    <row r="16">
      <c r="B16" s="147" t="s">
        <v>192</v>
      </c>
      <c r="C16" s="149"/>
    </row>
    <row r="17">
      <c r="B17" s="147" t="s">
        <v>193</v>
      </c>
      <c r="C17" s="149"/>
    </row>
    <row r="18">
      <c r="B18" s="147" t="s">
        <v>194</v>
      </c>
      <c r="C18" s="149"/>
    </row>
    <row r="19">
      <c r="B19" s="147" t="s">
        <v>195</v>
      </c>
      <c r="C19" s="149"/>
    </row>
    <row r="20">
      <c r="B20" s="147" t="s">
        <v>196</v>
      </c>
      <c r="C20" s="149"/>
    </row>
    <row r="21" ht="15.75" customHeight="1">
      <c r="B21" s="147" t="s">
        <v>197</v>
      </c>
      <c r="C21" s="149"/>
    </row>
    <row r="22" ht="15.75" customHeight="1">
      <c r="B22" s="147" t="s">
        <v>198</v>
      </c>
      <c r="C22" s="149"/>
    </row>
    <row r="23" ht="15.75" customHeight="1">
      <c r="B23" s="147" t="s">
        <v>199</v>
      </c>
      <c r="C23" s="149"/>
    </row>
    <row r="24" ht="15.75" customHeight="1">
      <c r="B24" s="147" t="s">
        <v>200</v>
      </c>
      <c r="C24" s="149"/>
    </row>
    <row r="25" ht="15.75" customHeight="1">
      <c r="B25" s="147" t="s">
        <v>201</v>
      </c>
      <c r="C25" s="149"/>
    </row>
    <row r="26" ht="15.75" customHeight="1">
      <c r="B26" s="147" t="s">
        <v>202</v>
      </c>
      <c r="C26" s="149"/>
    </row>
    <row r="27" ht="15.75" customHeight="1">
      <c r="B27" s="147" t="s">
        <v>203</v>
      </c>
      <c r="C27" s="149"/>
    </row>
    <row r="28" ht="15.75" customHeight="1">
      <c r="B28" s="147" t="s">
        <v>204</v>
      </c>
      <c r="C28" s="149"/>
    </row>
    <row r="29" ht="15.75" customHeight="1">
      <c r="B29" s="147" t="s">
        <v>205</v>
      </c>
      <c r="C29" s="149"/>
    </row>
    <row r="30" ht="15.75" customHeight="1">
      <c r="B30" s="150" t="s">
        <v>206</v>
      </c>
      <c r="C30" s="151" t="s">
        <v>207</v>
      </c>
    </row>
    <row r="31" ht="15.75" customHeight="1">
      <c r="B31" s="150" t="s">
        <v>208</v>
      </c>
      <c r="C31" s="149"/>
    </row>
    <row r="32" ht="15.75" customHeight="1">
      <c r="B32" s="150" t="s">
        <v>209</v>
      </c>
      <c r="C32" s="149"/>
    </row>
    <row r="33" ht="15.75" customHeight="1">
      <c r="B33" s="150" t="s">
        <v>4</v>
      </c>
      <c r="C33" s="149"/>
    </row>
    <row r="34" ht="15.75" customHeight="1">
      <c r="B34" s="150" t="s">
        <v>210</v>
      </c>
      <c r="C34" s="149"/>
    </row>
    <row r="35" ht="15.75" customHeight="1">
      <c r="B35" s="150" t="s">
        <v>211</v>
      </c>
      <c r="C35" s="149"/>
    </row>
    <row r="36" ht="15.75" customHeight="1">
      <c r="B36" s="150" t="s">
        <v>212</v>
      </c>
      <c r="C36" s="149"/>
    </row>
    <row r="37" ht="15.75" customHeight="1">
      <c r="B37" s="150" t="s">
        <v>213</v>
      </c>
      <c r="C37" s="149"/>
    </row>
    <row r="38" ht="15.75" customHeight="1">
      <c r="B38" s="152" t="s">
        <v>214</v>
      </c>
      <c r="C38" s="153" t="s">
        <v>215</v>
      </c>
    </row>
    <row r="39" ht="15.75" customHeight="1">
      <c r="B39" s="152" t="s">
        <v>216</v>
      </c>
      <c r="C39" s="149"/>
    </row>
    <row r="40" ht="15.75" customHeight="1">
      <c r="B40" s="152" t="s">
        <v>217</v>
      </c>
      <c r="C40" s="149"/>
    </row>
    <row r="41" ht="15.75" customHeight="1">
      <c r="B41" s="152" t="s">
        <v>218</v>
      </c>
      <c r="C41" s="149"/>
    </row>
    <row r="42" ht="15.75" customHeight="1">
      <c r="B42" s="152" t="s">
        <v>219</v>
      </c>
      <c r="C42" s="149"/>
    </row>
    <row r="43" ht="15.75" customHeight="1">
      <c r="B43" s="152" t="s">
        <v>220</v>
      </c>
      <c r="C43" s="149"/>
    </row>
    <row r="44" ht="15.75" customHeight="1">
      <c r="B44" s="152" t="s">
        <v>221</v>
      </c>
      <c r="C44" s="149"/>
    </row>
    <row r="45" ht="15.75" customHeight="1">
      <c r="B45" s="152" t="s">
        <v>222</v>
      </c>
      <c r="C45" s="149"/>
    </row>
    <row r="46" ht="15.75" customHeight="1">
      <c r="B46" s="152" t="s">
        <v>223</v>
      </c>
      <c r="C46" s="149"/>
    </row>
    <row r="47" ht="15.75" customHeight="1">
      <c r="B47" s="152" t="s">
        <v>224</v>
      </c>
      <c r="C47" s="149"/>
    </row>
    <row r="48" ht="15.75" customHeight="1">
      <c r="B48" s="152" t="s">
        <v>225</v>
      </c>
      <c r="C48" s="149"/>
    </row>
    <row r="49" ht="15.75" customHeight="1">
      <c r="B49" s="154" t="s">
        <v>226</v>
      </c>
      <c r="C49" s="155" t="s">
        <v>227</v>
      </c>
    </row>
    <row r="50" ht="15.75" customHeight="1">
      <c r="B50" s="154" t="s">
        <v>228</v>
      </c>
      <c r="C50" s="149"/>
    </row>
    <row r="51" ht="15.75" customHeight="1">
      <c r="B51" s="154" t="s">
        <v>229</v>
      </c>
      <c r="C51" s="149"/>
    </row>
    <row r="52" ht="15.75" customHeight="1">
      <c r="B52" s="154" t="s">
        <v>230</v>
      </c>
      <c r="C52" s="149"/>
    </row>
    <row r="53" ht="15.75" customHeight="1">
      <c r="B53" s="154" t="s">
        <v>231</v>
      </c>
      <c r="C53" s="149"/>
    </row>
    <row r="54" ht="15.75" customHeight="1">
      <c r="B54" s="154" t="s">
        <v>232</v>
      </c>
      <c r="C54" s="149"/>
    </row>
    <row r="55" ht="15.75" customHeight="1">
      <c r="B55" s="154" t="s">
        <v>233</v>
      </c>
      <c r="C55" s="149"/>
    </row>
    <row r="56" ht="15.75" customHeight="1">
      <c r="B56" s="154" t="s">
        <v>234</v>
      </c>
      <c r="C56" s="149"/>
    </row>
    <row r="57" ht="15.75" customHeight="1">
      <c r="B57" s="154" t="s">
        <v>235</v>
      </c>
      <c r="C57" s="149"/>
    </row>
    <row r="58" ht="15.75" customHeight="1">
      <c r="B58" s="154" t="s">
        <v>236</v>
      </c>
      <c r="C58" s="149"/>
    </row>
    <row r="59" ht="15.75" customHeight="1">
      <c r="B59" s="154" t="s">
        <v>237</v>
      </c>
      <c r="C59" s="149"/>
    </row>
    <row r="60" ht="15.75" customHeight="1">
      <c r="B60" s="156" t="s">
        <v>238</v>
      </c>
      <c r="C60" s="157" t="s">
        <v>239</v>
      </c>
    </row>
    <row r="61" ht="15.75" customHeight="1">
      <c r="B61" s="156" t="s">
        <v>240</v>
      </c>
      <c r="C61" s="149"/>
    </row>
    <row r="62" ht="15.75" customHeight="1">
      <c r="B62" s="156" t="s">
        <v>241</v>
      </c>
      <c r="C62" s="149"/>
    </row>
    <row r="63" ht="15.75" customHeight="1">
      <c r="B63" s="156" t="s">
        <v>242</v>
      </c>
      <c r="C63" s="149"/>
    </row>
    <row r="64" ht="15.75" customHeight="1">
      <c r="B64" s="156" t="s">
        <v>243</v>
      </c>
      <c r="C64" s="149"/>
    </row>
    <row r="65" ht="15.75" customHeight="1">
      <c r="B65" s="156" t="s">
        <v>244</v>
      </c>
      <c r="C65" s="149"/>
    </row>
    <row r="66" ht="15.75" customHeight="1">
      <c r="B66" s="156" t="s">
        <v>245</v>
      </c>
      <c r="C66" s="149"/>
    </row>
    <row r="67" ht="15.75" customHeight="1">
      <c r="B67" s="158" t="s">
        <v>246</v>
      </c>
      <c r="C67" s="159" t="s">
        <v>247</v>
      </c>
    </row>
    <row r="68" ht="15.75" customHeight="1">
      <c r="B68" s="158" t="s">
        <v>248</v>
      </c>
      <c r="C68" s="149"/>
    </row>
    <row r="69" ht="15.75" customHeight="1">
      <c r="B69" s="158" t="s">
        <v>249</v>
      </c>
      <c r="C69" s="149"/>
    </row>
    <row r="70" ht="15.75" customHeight="1">
      <c r="B70" s="158" t="s">
        <v>250</v>
      </c>
      <c r="C70" s="149"/>
    </row>
    <row r="71" ht="15.75" customHeight="1">
      <c r="B71" s="158" t="s">
        <v>251</v>
      </c>
      <c r="C71" s="149"/>
    </row>
    <row r="72" ht="15.75" customHeight="1">
      <c r="B72" s="158" t="s">
        <v>252</v>
      </c>
      <c r="C72" s="149"/>
    </row>
    <row r="73" ht="15.75" customHeight="1">
      <c r="B73" s="158" t="s">
        <v>253</v>
      </c>
      <c r="C73" s="149"/>
    </row>
    <row r="74" ht="15.75" customHeight="1">
      <c r="C74" s="143"/>
    </row>
    <row r="75" ht="15.75" customHeight="1">
      <c r="C75" s="143"/>
    </row>
    <row r="76" ht="15.75" customHeight="1">
      <c r="C76" s="143"/>
    </row>
    <row r="77" ht="15.75" customHeight="1">
      <c r="C77" s="143"/>
    </row>
    <row r="78" ht="15.75" customHeight="1">
      <c r="C78" s="143"/>
    </row>
    <row r="79" ht="15.75" customHeight="1">
      <c r="C79" s="143"/>
    </row>
    <row r="80" ht="15.75" customHeight="1">
      <c r="C80" s="143"/>
    </row>
    <row r="81" ht="15.75" customHeight="1">
      <c r="C81" s="143"/>
    </row>
    <row r="82" ht="15.75" customHeight="1">
      <c r="C82" s="143"/>
    </row>
    <row r="83" ht="15.75" customHeight="1">
      <c r="C83" s="143"/>
    </row>
    <row r="84" ht="15.75" customHeight="1">
      <c r="C84" s="143"/>
    </row>
    <row r="85" ht="15.75" customHeight="1">
      <c r="C85" s="143"/>
    </row>
    <row r="86" ht="15.75" customHeight="1">
      <c r="C86" s="143"/>
    </row>
    <row r="87" ht="15.75" customHeight="1">
      <c r="C87" s="143"/>
    </row>
    <row r="88" ht="15.75" customHeight="1">
      <c r="C88" s="143"/>
    </row>
    <row r="89" ht="15.75" customHeight="1">
      <c r="C89" s="143"/>
    </row>
    <row r="90" ht="15.75" customHeight="1">
      <c r="C90" s="143"/>
    </row>
    <row r="91" ht="15.75" customHeight="1">
      <c r="C91" s="143"/>
    </row>
    <row r="92" ht="15.75" customHeight="1">
      <c r="C92" s="143"/>
    </row>
    <row r="93" ht="15.75" customHeight="1">
      <c r="C93" s="143"/>
    </row>
    <row r="94" ht="15.75" customHeight="1">
      <c r="C94" s="143"/>
    </row>
    <row r="95" ht="15.75" customHeight="1">
      <c r="C95" s="143"/>
    </row>
    <row r="96" ht="15.75" customHeight="1">
      <c r="C96" s="143"/>
    </row>
    <row r="97" ht="15.75" customHeight="1">
      <c r="C97" s="143"/>
    </row>
    <row r="98" ht="15.75" customHeight="1">
      <c r="C98" s="143"/>
    </row>
    <row r="99" ht="15.75" customHeight="1">
      <c r="C99" s="143"/>
    </row>
    <row r="100" ht="15.75" customHeight="1">
      <c r="C100" s="143"/>
    </row>
    <row r="101" ht="15.75" customHeight="1">
      <c r="C101" s="143"/>
    </row>
    <row r="102" ht="15.75" customHeight="1">
      <c r="C102" s="143"/>
    </row>
    <row r="103" ht="15.75" customHeight="1">
      <c r="C103" s="143"/>
    </row>
    <row r="104" ht="15.75" customHeight="1">
      <c r="C104" s="143"/>
    </row>
    <row r="105" ht="15.75" customHeight="1">
      <c r="C105" s="143"/>
    </row>
    <row r="106" ht="15.75" customHeight="1">
      <c r="C106" s="143"/>
    </row>
    <row r="107" ht="15.75" customHeight="1">
      <c r="C107" s="143"/>
    </row>
    <row r="108" ht="15.75" customHeight="1">
      <c r="C108" s="143"/>
    </row>
    <row r="109" ht="15.75" customHeight="1">
      <c r="C109" s="143"/>
    </row>
    <row r="110" ht="15.75" customHeight="1">
      <c r="C110" s="143"/>
    </row>
    <row r="111" ht="15.75" customHeight="1">
      <c r="C111" s="143"/>
    </row>
    <row r="112" ht="15.75" customHeight="1">
      <c r="C112" s="143"/>
    </row>
    <row r="113" ht="15.75" customHeight="1">
      <c r="C113" s="143"/>
    </row>
    <row r="114" ht="15.75" customHeight="1">
      <c r="C114" s="143"/>
    </row>
    <row r="115" ht="15.75" customHeight="1">
      <c r="C115" s="143"/>
    </row>
    <row r="116" ht="15.75" customHeight="1">
      <c r="C116" s="143"/>
    </row>
    <row r="117" ht="15.75" customHeight="1">
      <c r="C117" s="143"/>
    </row>
    <row r="118" ht="15.75" customHeight="1">
      <c r="C118" s="143"/>
    </row>
    <row r="119" ht="15.75" customHeight="1">
      <c r="C119" s="143"/>
    </row>
    <row r="120" ht="15.75" customHeight="1">
      <c r="C120" s="143"/>
    </row>
    <row r="121" ht="15.75" customHeight="1">
      <c r="C121" s="143"/>
    </row>
    <row r="122" ht="15.75" customHeight="1">
      <c r="C122" s="143"/>
    </row>
    <row r="123" ht="15.75" customHeight="1">
      <c r="C123" s="143"/>
    </row>
    <row r="124" ht="15.75" customHeight="1">
      <c r="C124" s="143"/>
    </row>
    <row r="125" ht="15.75" customHeight="1">
      <c r="C125" s="143"/>
    </row>
    <row r="126" ht="15.75" customHeight="1">
      <c r="C126" s="143"/>
    </row>
    <row r="127" ht="15.75" customHeight="1">
      <c r="C127" s="143"/>
    </row>
    <row r="128" ht="15.75" customHeight="1">
      <c r="C128" s="143"/>
    </row>
    <row r="129" ht="15.75" customHeight="1">
      <c r="C129" s="143"/>
    </row>
    <row r="130" ht="15.75" customHeight="1">
      <c r="C130" s="143"/>
    </row>
    <row r="131" ht="15.75" customHeight="1">
      <c r="C131" s="143"/>
    </row>
    <row r="132" ht="15.75" customHeight="1">
      <c r="C132" s="143"/>
    </row>
    <row r="133" ht="15.75" customHeight="1">
      <c r="C133" s="143"/>
    </row>
    <row r="134" ht="15.75" customHeight="1">
      <c r="C134" s="143"/>
    </row>
    <row r="135" ht="15.75" customHeight="1">
      <c r="C135" s="143"/>
    </row>
    <row r="136" ht="15.75" customHeight="1">
      <c r="C136" s="143"/>
    </row>
    <row r="137" ht="15.75" customHeight="1">
      <c r="C137" s="143"/>
    </row>
    <row r="138" ht="15.75" customHeight="1">
      <c r="C138" s="143"/>
    </row>
    <row r="139" ht="15.75" customHeight="1">
      <c r="C139" s="143"/>
    </row>
    <row r="140" ht="15.75" customHeight="1">
      <c r="C140" s="143"/>
    </row>
    <row r="141" ht="15.75" customHeight="1">
      <c r="C141" s="143"/>
    </row>
    <row r="142" ht="15.75" customHeight="1">
      <c r="C142" s="143"/>
    </row>
    <row r="143" ht="15.75" customHeight="1">
      <c r="C143" s="143"/>
    </row>
    <row r="144" ht="15.75" customHeight="1">
      <c r="C144" s="143"/>
    </row>
    <row r="145" ht="15.75" customHeight="1">
      <c r="C145" s="143"/>
    </row>
    <row r="146" ht="15.75" customHeight="1">
      <c r="C146" s="143"/>
    </row>
    <row r="147" ht="15.75" customHeight="1">
      <c r="C147" s="143"/>
    </row>
    <row r="148" ht="15.75" customHeight="1">
      <c r="C148" s="143"/>
    </row>
    <row r="149" ht="15.75" customHeight="1">
      <c r="C149" s="143"/>
    </row>
    <row r="150" ht="15.75" customHeight="1">
      <c r="C150" s="143"/>
    </row>
    <row r="151" ht="15.75" customHeight="1">
      <c r="C151" s="143"/>
    </row>
    <row r="152" ht="15.75" customHeight="1">
      <c r="C152" s="143"/>
    </row>
    <row r="153" ht="15.75" customHeight="1">
      <c r="C153" s="143"/>
    </row>
    <row r="154" ht="15.75" customHeight="1">
      <c r="C154" s="143"/>
    </row>
    <row r="155" ht="15.75" customHeight="1">
      <c r="C155" s="143"/>
    </row>
    <row r="156" ht="15.75" customHeight="1">
      <c r="C156" s="143"/>
    </row>
    <row r="157" ht="15.75" customHeight="1">
      <c r="C157" s="143"/>
    </row>
    <row r="158" ht="15.75" customHeight="1">
      <c r="C158" s="143"/>
    </row>
    <row r="159" ht="15.75" customHeight="1">
      <c r="C159" s="143"/>
    </row>
    <row r="160" ht="15.75" customHeight="1">
      <c r="C160" s="143"/>
    </row>
    <row r="161" ht="15.75" customHeight="1">
      <c r="C161" s="143"/>
    </row>
    <row r="162" ht="15.75" customHeight="1">
      <c r="C162" s="143"/>
    </row>
    <row r="163" ht="15.75" customHeight="1">
      <c r="C163" s="143"/>
    </row>
    <row r="164" ht="15.75" customHeight="1">
      <c r="C164" s="143"/>
    </row>
    <row r="165" ht="15.75" customHeight="1">
      <c r="C165" s="143"/>
    </row>
    <row r="166" ht="15.75" customHeight="1">
      <c r="C166" s="143"/>
    </row>
    <row r="167" ht="15.75" customHeight="1">
      <c r="C167" s="143"/>
    </row>
    <row r="168" ht="15.75" customHeight="1">
      <c r="C168" s="143"/>
    </row>
    <row r="169" ht="15.75" customHeight="1">
      <c r="C169" s="143"/>
    </row>
    <row r="170" ht="15.75" customHeight="1">
      <c r="C170" s="143"/>
    </row>
    <row r="171" ht="15.75" customHeight="1">
      <c r="C171" s="143"/>
    </row>
    <row r="172" ht="15.75" customHeight="1">
      <c r="C172" s="143"/>
    </row>
    <row r="173" ht="15.75" customHeight="1">
      <c r="C173" s="143"/>
    </row>
    <row r="174" ht="15.75" customHeight="1">
      <c r="C174" s="143"/>
    </row>
    <row r="175" ht="15.75" customHeight="1">
      <c r="C175" s="143"/>
    </row>
    <row r="176" ht="15.75" customHeight="1">
      <c r="C176" s="143"/>
    </row>
    <row r="177" ht="15.75" customHeight="1">
      <c r="C177" s="143"/>
    </row>
    <row r="178" ht="15.75" customHeight="1">
      <c r="C178" s="143"/>
    </row>
    <row r="179" ht="15.75" customHeight="1">
      <c r="C179" s="143"/>
    </row>
    <row r="180" ht="15.75" customHeight="1">
      <c r="C180" s="143"/>
    </row>
    <row r="181" ht="15.75" customHeight="1">
      <c r="C181" s="143"/>
    </row>
    <row r="182" ht="15.75" customHeight="1">
      <c r="C182" s="143"/>
    </row>
    <row r="183" ht="15.75" customHeight="1">
      <c r="C183" s="143"/>
    </row>
    <row r="184" ht="15.75" customHeight="1">
      <c r="C184" s="143"/>
    </row>
    <row r="185" ht="15.75" customHeight="1">
      <c r="C185" s="143"/>
    </row>
    <row r="186" ht="15.75" customHeight="1">
      <c r="C186" s="143"/>
    </row>
    <row r="187" ht="15.75" customHeight="1">
      <c r="C187" s="143"/>
    </row>
    <row r="188" ht="15.75" customHeight="1">
      <c r="C188" s="143"/>
    </row>
    <row r="189" ht="15.75" customHeight="1">
      <c r="C189" s="143"/>
    </row>
    <row r="190" ht="15.75" customHeight="1">
      <c r="C190" s="143"/>
    </row>
    <row r="191" ht="15.75" customHeight="1">
      <c r="C191" s="143"/>
    </row>
    <row r="192" ht="15.75" customHeight="1">
      <c r="C192" s="143"/>
    </row>
    <row r="193" ht="15.75" customHeight="1">
      <c r="C193" s="143"/>
    </row>
    <row r="194" ht="15.75" customHeight="1">
      <c r="C194" s="143"/>
    </row>
    <row r="195" ht="15.75" customHeight="1">
      <c r="C195" s="143"/>
    </row>
    <row r="196" ht="15.75" customHeight="1">
      <c r="C196" s="143"/>
    </row>
    <row r="197" ht="15.75" customHeight="1">
      <c r="C197" s="143"/>
    </row>
    <row r="198" ht="15.75" customHeight="1">
      <c r="C198" s="143"/>
    </row>
    <row r="199" ht="15.75" customHeight="1">
      <c r="C199" s="143"/>
    </row>
    <row r="200" ht="15.75" customHeight="1">
      <c r="C200" s="143"/>
    </row>
    <row r="201" ht="15.75" customHeight="1">
      <c r="C201" s="143"/>
    </row>
    <row r="202" ht="15.75" customHeight="1">
      <c r="C202" s="143"/>
    </row>
    <row r="203" ht="15.75" customHeight="1">
      <c r="C203" s="143"/>
    </row>
    <row r="204" ht="15.75" customHeight="1">
      <c r="C204" s="143"/>
    </row>
    <row r="205" ht="15.75" customHeight="1">
      <c r="C205" s="143"/>
    </row>
    <row r="206" ht="15.75" customHeight="1">
      <c r="C206" s="143"/>
    </row>
    <row r="207" ht="15.75" customHeight="1">
      <c r="C207" s="143"/>
    </row>
    <row r="208" ht="15.75" customHeight="1">
      <c r="C208" s="143"/>
    </row>
    <row r="209" ht="15.75" customHeight="1">
      <c r="C209" s="143"/>
    </row>
    <row r="210" ht="15.75" customHeight="1">
      <c r="C210" s="143"/>
    </row>
    <row r="211" ht="15.75" customHeight="1">
      <c r="C211" s="143"/>
    </row>
    <row r="212" ht="15.75" customHeight="1">
      <c r="C212" s="143"/>
    </row>
    <row r="213" ht="15.75" customHeight="1">
      <c r="C213" s="143"/>
    </row>
    <row r="214" ht="15.75" customHeight="1">
      <c r="C214" s="143"/>
    </row>
    <row r="215" ht="15.75" customHeight="1">
      <c r="C215" s="143"/>
    </row>
    <row r="216" ht="15.75" customHeight="1">
      <c r="C216" s="143"/>
    </row>
    <row r="217" ht="15.75" customHeight="1">
      <c r="C217" s="143"/>
    </row>
    <row r="218" ht="15.75" customHeight="1">
      <c r="C218" s="143"/>
    </row>
    <row r="219" ht="15.75" customHeight="1">
      <c r="C219" s="143"/>
    </row>
    <row r="220" ht="15.75" customHeight="1">
      <c r="C220" s="143"/>
    </row>
    <row r="221" ht="15.75" customHeight="1">
      <c r="C221" s="143"/>
    </row>
    <row r="222" ht="15.75" customHeight="1">
      <c r="C222" s="143"/>
    </row>
    <row r="223" ht="15.75" customHeight="1">
      <c r="C223" s="143"/>
    </row>
    <row r="224" ht="15.75" customHeight="1">
      <c r="C224" s="143"/>
    </row>
    <row r="225" ht="15.75" customHeight="1">
      <c r="C225" s="143"/>
    </row>
    <row r="226" ht="15.75" customHeight="1">
      <c r="C226" s="143"/>
    </row>
    <row r="227" ht="15.75" customHeight="1">
      <c r="C227" s="143"/>
    </row>
    <row r="228" ht="15.75" customHeight="1">
      <c r="C228" s="143"/>
    </row>
    <row r="229" ht="15.75" customHeight="1">
      <c r="C229" s="143"/>
    </row>
    <row r="230" ht="15.75" customHeight="1">
      <c r="C230" s="143"/>
    </row>
    <row r="231" ht="15.75" customHeight="1">
      <c r="C231" s="143"/>
    </row>
    <row r="232" ht="15.75" customHeight="1">
      <c r="C232" s="143"/>
    </row>
    <row r="233" ht="15.75" customHeight="1">
      <c r="C233" s="143"/>
    </row>
    <row r="234" ht="15.75" customHeight="1">
      <c r="C234" s="143"/>
    </row>
    <row r="235" ht="15.75" customHeight="1">
      <c r="C235" s="143"/>
    </row>
    <row r="236" ht="15.75" customHeight="1">
      <c r="C236" s="143"/>
    </row>
    <row r="237" ht="15.75" customHeight="1">
      <c r="C237" s="143"/>
    </row>
    <row r="238" ht="15.75" customHeight="1">
      <c r="C238" s="143"/>
    </row>
    <row r="239" ht="15.75" customHeight="1">
      <c r="C239" s="143"/>
    </row>
    <row r="240" ht="15.75" customHeight="1">
      <c r="C240" s="143"/>
    </row>
    <row r="241" ht="15.75" customHeight="1">
      <c r="C241" s="143"/>
    </row>
    <row r="242" ht="15.75" customHeight="1">
      <c r="C242" s="143"/>
    </row>
    <row r="243" ht="15.75" customHeight="1">
      <c r="C243" s="143"/>
    </row>
    <row r="244" ht="15.75" customHeight="1">
      <c r="C244" s="143"/>
    </row>
    <row r="245" ht="15.75" customHeight="1">
      <c r="C245" s="143"/>
    </row>
    <row r="246" ht="15.75" customHeight="1">
      <c r="C246" s="143"/>
    </row>
    <row r="247" ht="15.75" customHeight="1">
      <c r="C247" s="143"/>
    </row>
    <row r="248" ht="15.75" customHeight="1">
      <c r="C248" s="143"/>
    </row>
    <row r="249" ht="15.75" customHeight="1">
      <c r="C249" s="143"/>
    </row>
    <row r="250" ht="15.75" customHeight="1">
      <c r="C250" s="143"/>
    </row>
    <row r="251" ht="15.75" customHeight="1">
      <c r="C251" s="143"/>
    </row>
    <row r="252" ht="15.75" customHeight="1">
      <c r="C252" s="143"/>
    </row>
    <row r="253" ht="15.75" customHeight="1">
      <c r="C253" s="143"/>
    </row>
    <row r="254" ht="15.75" customHeight="1">
      <c r="C254" s="143"/>
    </row>
    <row r="255" ht="15.75" customHeight="1">
      <c r="C255" s="143"/>
    </row>
    <row r="256" ht="15.75" customHeight="1">
      <c r="C256" s="143"/>
    </row>
    <row r="257" ht="15.75" customHeight="1">
      <c r="C257" s="143"/>
    </row>
    <row r="258" ht="15.75" customHeight="1">
      <c r="C258" s="143"/>
    </row>
    <row r="259" ht="15.75" customHeight="1">
      <c r="C259" s="143"/>
    </row>
    <row r="260" ht="15.75" customHeight="1">
      <c r="C260" s="143"/>
    </row>
    <row r="261" ht="15.75" customHeight="1">
      <c r="C261" s="143"/>
    </row>
    <row r="262" ht="15.75" customHeight="1">
      <c r="C262" s="143"/>
    </row>
    <row r="263" ht="15.75" customHeight="1">
      <c r="C263" s="143"/>
    </row>
    <row r="264" ht="15.75" customHeight="1">
      <c r="C264" s="143"/>
    </row>
    <row r="265" ht="15.75" customHeight="1">
      <c r="C265" s="143"/>
    </row>
    <row r="266" ht="15.75" customHeight="1">
      <c r="C266" s="143"/>
    </row>
    <row r="267" ht="15.75" customHeight="1">
      <c r="C267" s="143"/>
    </row>
    <row r="268" ht="15.75" customHeight="1">
      <c r="C268" s="143"/>
    </row>
    <row r="269" ht="15.75" customHeight="1">
      <c r="C269" s="143"/>
    </row>
    <row r="270" ht="15.75" customHeight="1">
      <c r="C270" s="143"/>
    </row>
    <row r="271" ht="15.75" customHeight="1">
      <c r="C271" s="143"/>
    </row>
    <row r="272" ht="15.75" customHeight="1">
      <c r="C272" s="143"/>
    </row>
    <row r="273" ht="15.75" customHeight="1">
      <c r="C273" s="143"/>
    </row>
    <row r="274" ht="15.75" customHeight="1">
      <c r="C274" s="143"/>
    </row>
    <row r="275" ht="15.75" customHeight="1">
      <c r="C275" s="143"/>
    </row>
    <row r="276" ht="15.75" customHeight="1">
      <c r="C276" s="143"/>
    </row>
    <row r="277" ht="15.75" customHeight="1">
      <c r="C277" s="143"/>
    </row>
    <row r="278" ht="15.75" customHeight="1">
      <c r="C278" s="143"/>
    </row>
    <row r="279" ht="15.75" customHeight="1">
      <c r="C279" s="143"/>
    </row>
    <row r="280" ht="15.75" customHeight="1">
      <c r="C280" s="143"/>
    </row>
    <row r="281" ht="15.75" customHeight="1">
      <c r="C281" s="143"/>
    </row>
    <row r="282" ht="15.75" customHeight="1">
      <c r="C282" s="143"/>
    </row>
    <row r="283" ht="15.75" customHeight="1">
      <c r="C283" s="143"/>
    </row>
    <row r="284" ht="15.75" customHeight="1">
      <c r="C284" s="143"/>
    </row>
    <row r="285" ht="15.75" customHeight="1">
      <c r="C285" s="143"/>
    </row>
    <row r="286" ht="15.75" customHeight="1">
      <c r="C286" s="143"/>
    </row>
    <row r="287" ht="15.75" customHeight="1">
      <c r="C287" s="143"/>
    </row>
    <row r="288" ht="15.75" customHeight="1">
      <c r="C288" s="143"/>
    </row>
    <row r="289" ht="15.75" customHeight="1">
      <c r="C289" s="143"/>
    </row>
    <row r="290" ht="15.75" customHeight="1">
      <c r="C290" s="143"/>
    </row>
    <row r="291" ht="15.75" customHeight="1">
      <c r="C291" s="143"/>
    </row>
    <row r="292" ht="15.75" customHeight="1">
      <c r="C292" s="143"/>
    </row>
    <row r="293" ht="15.75" customHeight="1">
      <c r="C293" s="143"/>
    </row>
    <row r="294" ht="15.75" customHeight="1">
      <c r="C294" s="143"/>
    </row>
    <row r="295" ht="15.75" customHeight="1">
      <c r="C295" s="143"/>
    </row>
    <row r="296" ht="15.75" customHeight="1">
      <c r="C296" s="143"/>
    </row>
    <row r="297" ht="15.75" customHeight="1">
      <c r="C297" s="143"/>
    </row>
    <row r="298" ht="15.75" customHeight="1">
      <c r="C298" s="143"/>
    </row>
    <row r="299" ht="15.75" customHeight="1">
      <c r="C299" s="143"/>
    </row>
    <row r="300" ht="15.75" customHeight="1">
      <c r="C300" s="143"/>
    </row>
    <row r="301" ht="15.75" customHeight="1">
      <c r="C301" s="143"/>
    </row>
    <row r="302" ht="15.75" customHeight="1">
      <c r="C302" s="143"/>
    </row>
    <row r="303" ht="15.75" customHeight="1">
      <c r="C303" s="143"/>
    </row>
    <row r="304" ht="15.75" customHeight="1">
      <c r="C304" s="143"/>
    </row>
    <row r="305" ht="15.75" customHeight="1">
      <c r="C305" s="143"/>
    </row>
    <row r="306" ht="15.75" customHeight="1">
      <c r="C306" s="143"/>
    </row>
    <row r="307" ht="15.75" customHeight="1">
      <c r="C307" s="143"/>
    </row>
    <row r="308" ht="15.75" customHeight="1">
      <c r="C308" s="143"/>
    </row>
    <row r="309" ht="15.75" customHeight="1">
      <c r="C309" s="143"/>
    </row>
    <row r="310" ht="15.75" customHeight="1">
      <c r="C310" s="143"/>
    </row>
    <row r="311" ht="15.75" customHeight="1">
      <c r="C311" s="143"/>
    </row>
    <row r="312" ht="15.75" customHeight="1">
      <c r="C312" s="143"/>
    </row>
    <row r="313" ht="15.75" customHeight="1">
      <c r="C313" s="143"/>
    </row>
    <row r="314" ht="15.75" customHeight="1">
      <c r="C314" s="143"/>
    </row>
    <row r="315" ht="15.75" customHeight="1">
      <c r="C315" s="143"/>
    </row>
    <row r="316" ht="15.75" customHeight="1">
      <c r="C316" s="143"/>
    </row>
    <row r="317" ht="15.75" customHeight="1">
      <c r="C317" s="143"/>
    </row>
    <row r="318" ht="15.75" customHeight="1">
      <c r="C318" s="143"/>
    </row>
    <row r="319" ht="15.75" customHeight="1">
      <c r="C319" s="143"/>
    </row>
    <row r="320" ht="15.75" customHeight="1">
      <c r="C320" s="143"/>
    </row>
    <row r="321" ht="15.75" customHeight="1">
      <c r="C321" s="143"/>
    </row>
    <row r="322" ht="15.75" customHeight="1">
      <c r="C322" s="143"/>
    </row>
    <row r="323" ht="15.75" customHeight="1">
      <c r="C323" s="143"/>
    </row>
    <row r="324" ht="15.75" customHeight="1">
      <c r="C324" s="143"/>
    </row>
    <row r="325" ht="15.75" customHeight="1">
      <c r="C325" s="143"/>
    </row>
    <row r="326" ht="15.75" customHeight="1">
      <c r="C326" s="143"/>
    </row>
    <row r="327" ht="15.75" customHeight="1">
      <c r="C327" s="143"/>
    </row>
    <row r="328" ht="15.75" customHeight="1">
      <c r="C328" s="143"/>
    </row>
    <row r="329" ht="15.75" customHeight="1">
      <c r="C329" s="143"/>
    </row>
    <row r="330" ht="15.75" customHeight="1">
      <c r="C330" s="143"/>
    </row>
    <row r="331" ht="15.75" customHeight="1">
      <c r="C331" s="143"/>
    </row>
    <row r="332" ht="15.75" customHeight="1">
      <c r="C332" s="143"/>
    </row>
    <row r="333" ht="15.75" customHeight="1">
      <c r="C333" s="143"/>
    </row>
    <row r="334" ht="15.75" customHeight="1">
      <c r="C334" s="143"/>
    </row>
    <row r="335" ht="15.75" customHeight="1">
      <c r="C335" s="143"/>
    </row>
    <row r="336" ht="15.75" customHeight="1">
      <c r="C336" s="143"/>
    </row>
    <row r="337" ht="15.75" customHeight="1">
      <c r="C337" s="143"/>
    </row>
    <row r="338" ht="15.75" customHeight="1">
      <c r="C338" s="143"/>
    </row>
    <row r="339" ht="15.75" customHeight="1">
      <c r="C339" s="143"/>
    </row>
    <row r="340" ht="15.75" customHeight="1">
      <c r="C340" s="143"/>
    </row>
    <row r="341" ht="15.75" customHeight="1">
      <c r="C341" s="143"/>
    </row>
    <row r="342" ht="15.75" customHeight="1">
      <c r="C342" s="143"/>
    </row>
    <row r="343" ht="15.75" customHeight="1">
      <c r="C343" s="143"/>
    </row>
    <row r="344" ht="15.75" customHeight="1">
      <c r="C344" s="143"/>
    </row>
    <row r="345" ht="15.75" customHeight="1">
      <c r="C345" s="143"/>
    </row>
    <row r="346" ht="15.75" customHeight="1">
      <c r="C346" s="143"/>
    </row>
    <row r="347" ht="15.75" customHeight="1">
      <c r="C347" s="143"/>
    </row>
    <row r="348" ht="15.75" customHeight="1">
      <c r="C348" s="143"/>
    </row>
    <row r="349" ht="15.75" customHeight="1">
      <c r="C349" s="143"/>
    </row>
    <row r="350" ht="15.75" customHeight="1">
      <c r="C350" s="143"/>
    </row>
    <row r="351" ht="15.75" customHeight="1">
      <c r="C351" s="143"/>
    </row>
    <row r="352" ht="15.75" customHeight="1">
      <c r="C352" s="143"/>
    </row>
    <row r="353" ht="15.75" customHeight="1">
      <c r="C353" s="143"/>
    </row>
    <row r="354" ht="15.75" customHeight="1">
      <c r="C354" s="143"/>
    </row>
    <row r="355" ht="15.75" customHeight="1">
      <c r="C355" s="143"/>
    </row>
    <row r="356" ht="15.75" customHeight="1">
      <c r="C356" s="143"/>
    </row>
    <row r="357" ht="15.75" customHeight="1">
      <c r="C357" s="143"/>
    </row>
    <row r="358" ht="15.75" customHeight="1">
      <c r="C358" s="143"/>
    </row>
    <row r="359" ht="15.75" customHeight="1">
      <c r="C359" s="143"/>
    </row>
    <row r="360" ht="15.75" customHeight="1">
      <c r="C360" s="143"/>
    </row>
    <row r="361" ht="15.75" customHeight="1">
      <c r="C361" s="143"/>
    </row>
    <row r="362" ht="15.75" customHeight="1">
      <c r="C362" s="143"/>
    </row>
    <row r="363" ht="15.75" customHeight="1">
      <c r="C363" s="143"/>
    </row>
    <row r="364" ht="15.75" customHeight="1">
      <c r="C364" s="143"/>
    </row>
    <row r="365" ht="15.75" customHeight="1">
      <c r="C365" s="143"/>
    </row>
    <row r="366" ht="15.75" customHeight="1">
      <c r="C366" s="143"/>
    </row>
    <row r="367" ht="15.75" customHeight="1">
      <c r="C367" s="143"/>
    </row>
    <row r="368" ht="15.75" customHeight="1">
      <c r="C368" s="143"/>
    </row>
    <row r="369" ht="15.75" customHeight="1">
      <c r="C369" s="143"/>
    </row>
    <row r="370" ht="15.75" customHeight="1">
      <c r="C370" s="143"/>
    </row>
    <row r="371" ht="15.75" customHeight="1">
      <c r="C371" s="143"/>
    </row>
    <row r="372" ht="15.75" customHeight="1">
      <c r="C372" s="143"/>
    </row>
    <row r="373" ht="15.75" customHeight="1">
      <c r="C373" s="143"/>
    </row>
    <row r="374" ht="15.75" customHeight="1">
      <c r="C374" s="143"/>
    </row>
    <row r="375" ht="15.75" customHeight="1">
      <c r="C375" s="143"/>
    </row>
    <row r="376" ht="15.75" customHeight="1">
      <c r="C376" s="143"/>
    </row>
    <row r="377" ht="15.75" customHeight="1">
      <c r="C377" s="143"/>
    </row>
    <row r="378" ht="15.75" customHeight="1">
      <c r="C378" s="143"/>
    </row>
    <row r="379" ht="15.75" customHeight="1">
      <c r="C379" s="143"/>
    </row>
    <row r="380" ht="15.75" customHeight="1">
      <c r="C380" s="143"/>
    </row>
    <row r="381" ht="15.75" customHeight="1">
      <c r="C381" s="143"/>
    </row>
    <row r="382" ht="15.75" customHeight="1">
      <c r="C382" s="143"/>
    </row>
    <row r="383" ht="15.75" customHeight="1">
      <c r="C383" s="143"/>
    </row>
    <row r="384" ht="15.75" customHeight="1">
      <c r="C384" s="143"/>
    </row>
    <row r="385" ht="15.75" customHeight="1">
      <c r="C385" s="143"/>
    </row>
    <row r="386" ht="15.75" customHeight="1">
      <c r="C386" s="143"/>
    </row>
    <row r="387" ht="15.75" customHeight="1">
      <c r="C387" s="143"/>
    </row>
    <row r="388" ht="15.75" customHeight="1">
      <c r="C388" s="143"/>
    </row>
    <row r="389" ht="15.75" customHeight="1">
      <c r="C389" s="143"/>
    </row>
    <row r="390" ht="15.75" customHeight="1">
      <c r="C390" s="143"/>
    </row>
    <row r="391" ht="15.75" customHeight="1">
      <c r="C391" s="143"/>
    </row>
    <row r="392" ht="15.75" customHeight="1">
      <c r="C392" s="143"/>
    </row>
    <row r="393" ht="15.75" customHeight="1">
      <c r="C393" s="143"/>
    </row>
    <row r="394" ht="15.75" customHeight="1">
      <c r="C394" s="143"/>
    </row>
    <row r="395" ht="15.75" customHeight="1">
      <c r="C395" s="143"/>
    </row>
    <row r="396" ht="15.75" customHeight="1">
      <c r="C396" s="143"/>
    </row>
    <row r="397" ht="15.75" customHeight="1">
      <c r="C397" s="143"/>
    </row>
    <row r="398" ht="15.75" customHeight="1">
      <c r="C398" s="143"/>
    </row>
    <row r="399" ht="15.75" customHeight="1">
      <c r="C399" s="143"/>
    </row>
    <row r="400" ht="15.75" customHeight="1">
      <c r="C400" s="143"/>
    </row>
    <row r="401" ht="15.75" customHeight="1">
      <c r="C401" s="143"/>
    </row>
    <row r="402" ht="15.75" customHeight="1">
      <c r="C402" s="143"/>
    </row>
    <row r="403" ht="15.75" customHeight="1">
      <c r="C403" s="143"/>
    </row>
    <row r="404" ht="15.75" customHeight="1">
      <c r="C404" s="143"/>
    </row>
    <row r="405" ht="15.75" customHeight="1">
      <c r="C405" s="143"/>
    </row>
    <row r="406" ht="15.75" customHeight="1">
      <c r="C406" s="143"/>
    </row>
    <row r="407" ht="15.75" customHeight="1">
      <c r="C407" s="143"/>
    </row>
    <row r="408" ht="15.75" customHeight="1">
      <c r="C408" s="143"/>
    </row>
    <row r="409" ht="15.75" customHeight="1">
      <c r="C409" s="143"/>
    </row>
    <row r="410" ht="15.75" customHeight="1">
      <c r="C410" s="143"/>
    </row>
    <row r="411" ht="15.75" customHeight="1">
      <c r="C411" s="143"/>
    </row>
    <row r="412" ht="15.75" customHeight="1">
      <c r="C412" s="143"/>
    </row>
    <row r="413" ht="15.75" customHeight="1">
      <c r="C413" s="143"/>
    </row>
    <row r="414" ht="15.75" customHeight="1">
      <c r="C414" s="143"/>
    </row>
    <row r="415" ht="15.75" customHeight="1">
      <c r="C415" s="143"/>
    </row>
    <row r="416" ht="15.75" customHeight="1">
      <c r="C416" s="143"/>
    </row>
    <row r="417" ht="15.75" customHeight="1">
      <c r="C417" s="143"/>
    </row>
    <row r="418" ht="15.75" customHeight="1">
      <c r="C418" s="143"/>
    </row>
    <row r="419" ht="15.75" customHeight="1">
      <c r="C419" s="143"/>
    </row>
    <row r="420" ht="15.75" customHeight="1">
      <c r="C420" s="143"/>
    </row>
    <row r="421" ht="15.75" customHeight="1">
      <c r="C421" s="143"/>
    </row>
    <row r="422" ht="15.75" customHeight="1">
      <c r="C422" s="143"/>
    </row>
    <row r="423" ht="15.75" customHeight="1">
      <c r="C423" s="143"/>
    </row>
    <row r="424" ht="15.75" customHeight="1">
      <c r="C424" s="143"/>
    </row>
    <row r="425" ht="15.75" customHeight="1">
      <c r="C425" s="143"/>
    </row>
    <row r="426" ht="15.75" customHeight="1">
      <c r="C426" s="143"/>
    </row>
    <row r="427" ht="15.75" customHeight="1">
      <c r="C427" s="143"/>
    </row>
    <row r="428" ht="15.75" customHeight="1">
      <c r="C428" s="143"/>
    </row>
    <row r="429" ht="15.75" customHeight="1">
      <c r="C429" s="143"/>
    </row>
    <row r="430" ht="15.75" customHeight="1">
      <c r="C430" s="143"/>
    </row>
    <row r="431" ht="15.75" customHeight="1">
      <c r="C431" s="143"/>
    </row>
    <row r="432" ht="15.75" customHeight="1">
      <c r="C432" s="143"/>
    </row>
    <row r="433" ht="15.75" customHeight="1">
      <c r="C433" s="143"/>
    </row>
    <row r="434" ht="15.75" customHeight="1">
      <c r="C434" s="143"/>
    </row>
    <row r="435" ht="15.75" customHeight="1">
      <c r="C435" s="143"/>
    </row>
    <row r="436" ht="15.75" customHeight="1">
      <c r="C436" s="143"/>
    </row>
    <row r="437" ht="15.75" customHeight="1">
      <c r="C437" s="143"/>
    </row>
    <row r="438" ht="15.75" customHeight="1">
      <c r="C438" s="143"/>
    </row>
    <row r="439" ht="15.75" customHeight="1">
      <c r="C439" s="143"/>
    </row>
    <row r="440" ht="15.75" customHeight="1">
      <c r="C440" s="143"/>
    </row>
    <row r="441" ht="15.75" customHeight="1">
      <c r="C441" s="143"/>
    </row>
    <row r="442" ht="15.75" customHeight="1">
      <c r="C442" s="143"/>
    </row>
    <row r="443" ht="15.75" customHeight="1">
      <c r="C443" s="143"/>
    </row>
    <row r="444" ht="15.75" customHeight="1">
      <c r="C444" s="143"/>
    </row>
    <row r="445" ht="15.75" customHeight="1">
      <c r="C445" s="143"/>
    </row>
    <row r="446" ht="15.75" customHeight="1">
      <c r="C446" s="143"/>
    </row>
    <row r="447" ht="15.75" customHeight="1">
      <c r="C447" s="143"/>
    </row>
    <row r="448" ht="15.75" customHeight="1">
      <c r="C448" s="143"/>
    </row>
    <row r="449" ht="15.75" customHeight="1">
      <c r="C449" s="143"/>
    </row>
    <row r="450" ht="15.75" customHeight="1">
      <c r="C450" s="143"/>
    </row>
    <row r="451" ht="15.75" customHeight="1">
      <c r="C451" s="143"/>
    </row>
    <row r="452" ht="15.75" customHeight="1">
      <c r="C452" s="143"/>
    </row>
    <row r="453" ht="15.75" customHeight="1">
      <c r="C453" s="143"/>
    </row>
    <row r="454" ht="15.75" customHeight="1">
      <c r="C454" s="143"/>
    </row>
    <row r="455" ht="15.75" customHeight="1">
      <c r="C455" s="143"/>
    </row>
    <row r="456" ht="15.75" customHeight="1">
      <c r="C456" s="143"/>
    </row>
    <row r="457" ht="15.75" customHeight="1">
      <c r="C457" s="143"/>
    </row>
    <row r="458" ht="15.75" customHeight="1">
      <c r="C458" s="143"/>
    </row>
    <row r="459" ht="15.75" customHeight="1">
      <c r="C459" s="143"/>
    </row>
    <row r="460" ht="15.75" customHeight="1">
      <c r="C460" s="143"/>
    </row>
    <row r="461" ht="15.75" customHeight="1">
      <c r="C461" s="143"/>
    </row>
    <row r="462" ht="15.75" customHeight="1">
      <c r="C462" s="143"/>
    </row>
    <row r="463" ht="15.75" customHeight="1">
      <c r="C463" s="143"/>
    </row>
    <row r="464" ht="15.75" customHeight="1">
      <c r="C464" s="143"/>
    </row>
    <row r="465" ht="15.75" customHeight="1">
      <c r="C465" s="143"/>
    </row>
    <row r="466" ht="15.75" customHeight="1">
      <c r="C466" s="143"/>
    </row>
    <row r="467" ht="15.75" customHeight="1">
      <c r="C467" s="143"/>
    </row>
    <row r="468" ht="15.75" customHeight="1">
      <c r="C468" s="143"/>
    </row>
    <row r="469" ht="15.75" customHeight="1">
      <c r="C469" s="143"/>
    </row>
    <row r="470" ht="15.75" customHeight="1">
      <c r="C470" s="143"/>
    </row>
    <row r="471" ht="15.75" customHeight="1">
      <c r="C471" s="143"/>
    </row>
    <row r="472" ht="15.75" customHeight="1">
      <c r="C472" s="143"/>
    </row>
    <row r="473" ht="15.75" customHeight="1">
      <c r="C473" s="143"/>
    </row>
    <row r="474" ht="15.75" customHeight="1">
      <c r="C474" s="143"/>
    </row>
    <row r="475" ht="15.75" customHeight="1">
      <c r="C475" s="143"/>
    </row>
    <row r="476" ht="15.75" customHeight="1">
      <c r="C476" s="143"/>
    </row>
    <row r="477" ht="15.75" customHeight="1">
      <c r="C477" s="143"/>
    </row>
    <row r="478" ht="15.75" customHeight="1">
      <c r="C478" s="143"/>
    </row>
    <row r="479" ht="15.75" customHeight="1">
      <c r="C479" s="143"/>
    </row>
    <row r="480" ht="15.75" customHeight="1">
      <c r="C480" s="143"/>
    </row>
    <row r="481" ht="15.75" customHeight="1">
      <c r="C481" s="143"/>
    </row>
    <row r="482" ht="15.75" customHeight="1">
      <c r="C482" s="143"/>
    </row>
    <row r="483" ht="15.75" customHeight="1">
      <c r="C483" s="143"/>
    </row>
    <row r="484" ht="15.75" customHeight="1">
      <c r="C484" s="143"/>
    </row>
    <row r="485" ht="15.75" customHeight="1">
      <c r="C485" s="143"/>
    </row>
    <row r="486" ht="15.75" customHeight="1">
      <c r="C486" s="143"/>
    </row>
    <row r="487" ht="15.75" customHeight="1">
      <c r="C487" s="143"/>
    </row>
    <row r="488" ht="15.75" customHeight="1">
      <c r="C488" s="143"/>
    </row>
    <row r="489" ht="15.75" customHeight="1">
      <c r="C489" s="143"/>
    </row>
    <row r="490" ht="15.75" customHeight="1">
      <c r="C490" s="143"/>
    </row>
    <row r="491" ht="15.75" customHeight="1">
      <c r="C491" s="143"/>
    </row>
    <row r="492" ht="15.75" customHeight="1">
      <c r="C492" s="143"/>
    </row>
    <row r="493" ht="15.75" customHeight="1">
      <c r="C493" s="143"/>
    </row>
    <row r="494" ht="15.75" customHeight="1">
      <c r="C494" s="143"/>
    </row>
    <row r="495" ht="15.75" customHeight="1">
      <c r="C495" s="143"/>
    </row>
    <row r="496" ht="15.75" customHeight="1">
      <c r="C496" s="143"/>
    </row>
    <row r="497" ht="15.75" customHeight="1">
      <c r="C497" s="143"/>
    </row>
    <row r="498" ht="15.75" customHeight="1">
      <c r="C498" s="143"/>
    </row>
    <row r="499" ht="15.75" customHeight="1">
      <c r="C499" s="143"/>
    </row>
    <row r="500" ht="15.75" customHeight="1">
      <c r="C500" s="143"/>
    </row>
    <row r="501" ht="15.75" customHeight="1">
      <c r="C501" s="143"/>
    </row>
    <row r="502" ht="15.75" customHeight="1">
      <c r="C502" s="143"/>
    </row>
    <row r="503" ht="15.75" customHeight="1">
      <c r="C503" s="143"/>
    </row>
    <row r="504" ht="15.75" customHeight="1">
      <c r="C504" s="143"/>
    </row>
    <row r="505" ht="15.75" customHeight="1">
      <c r="C505" s="143"/>
    </row>
    <row r="506" ht="15.75" customHeight="1">
      <c r="C506" s="143"/>
    </row>
    <row r="507" ht="15.75" customHeight="1">
      <c r="C507" s="143"/>
    </row>
    <row r="508" ht="15.75" customHeight="1">
      <c r="C508" s="143"/>
    </row>
    <row r="509" ht="15.75" customHeight="1">
      <c r="C509" s="143"/>
    </row>
    <row r="510" ht="15.75" customHeight="1">
      <c r="C510" s="143"/>
    </row>
    <row r="511" ht="15.75" customHeight="1">
      <c r="C511" s="143"/>
    </row>
    <row r="512" ht="15.75" customHeight="1">
      <c r="C512" s="143"/>
    </row>
    <row r="513" ht="15.75" customHeight="1">
      <c r="C513" s="143"/>
    </row>
    <row r="514" ht="15.75" customHeight="1">
      <c r="C514" s="143"/>
    </row>
    <row r="515" ht="15.75" customHeight="1">
      <c r="C515" s="143"/>
    </row>
    <row r="516" ht="15.75" customHeight="1">
      <c r="C516" s="143"/>
    </row>
    <row r="517" ht="15.75" customHeight="1">
      <c r="C517" s="143"/>
    </row>
    <row r="518" ht="15.75" customHeight="1">
      <c r="C518" s="143"/>
    </row>
    <row r="519" ht="15.75" customHeight="1">
      <c r="C519" s="143"/>
    </row>
    <row r="520" ht="15.75" customHeight="1">
      <c r="C520" s="143"/>
    </row>
    <row r="521" ht="15.75" customHeight="1">
      <c r="C521" s="143"/>
    </row>
    <row r="522" ht="15.75" customHeight="1">
      <c r="C522" s="143"/>
    </row>
    <row r="523" ht="15.75" customHeight="1">
      <c r="C523" s="143"/>
    </row>
    <row r="524" ht="15.75" customHeight="1">
      <c r="C524" s="143"/>
    </row>
    <row r="525" ht="15.75" customHeight="1">
      <c r="C525" s="143"/>
    </row>
    <row r="526" ht="15.75" customHeight="1">
      <c r="C526" s="143"/>
    </row>
    <row r="527" ht="15.75" customHeight="1">
      <c r="C527" s="143"/>
    </row>
    <row r="528" ht="15.75" customHeight="1">
      <c r="C528" s="143"/>
    </row>
    <row r="529" ht="15.75" customHeight="1">
      <c r="C529" s="143"/>
    </row>
    <row r="530" ht="15.75" customHeight="1">
      <c r="C530" s="143"/>
    </row>
    <row r="531" ht="15.75" customHeight="1">
      <c r="C531" s="143"/>
    </row>
    <row r="532" ht="15.75" customHeight="1">
      <c r="C532" s="143"/>
    </row>
    <row r="533" ht="15.75" customHeight="1">
      <c r="C533" s="143"/>
    </row>
    <row r="534" ht="15.75" customHeight="1">
      <c r="C534" s="143"/>
    </row>
    <row r="535" ht="15.75" customHeight="1">
      <c r="C535" s="143"/>
    </row>
    <row r="536" ht="15.75" customHeight="1">
      <c r="C536" s="143"/>
    </row>
    <row r="537" ht="15.75" customHeight="1">
      <c r="C537" s="143"/>
    </row>
    <row r="538" ht="15.75" customHeight="1">
      <c r="C538" s="143"/>
    </row>
    <row r="539" ht="15.75" customHeight="1">
      <c r="C539" s="143"/>
    </row>
    <row r="540" ht="15.75" customHeight="1">
      <c r="C540" s="143"/>
    </row>
    <row r="541" ht="15.75" customHeight="1">
      <c r="C541" s="143"/>
    </row>
    <row r="542" ht="15.75" customHeight="1">
      <c r="C542" s="143"/>
    </row>
    <row r="543" ht="15.75" customHeight="1">
      <c r="C543" s="143"/>
    </row>
    <row r="544" ht="15.75" customHeight="1">
      <c r="C544" s="143"/>
    </row>
    <row r="545" ht="15.75" customHeight="1">
      <c r="C545" s="143"/>
    </row>
    <row r="546" ht="15.75" customHeight="1">
      <c r="C546" s="143"/>
    </row>
    <row r="547" ht="15.75" customHeight="1">
      <c r="C547" s="143"/>
    </row>
    <row r="548" ht="15.75" customHeight="1">
      <c r="C548" s="143"/>
    </row>
    <row r="549" ht="15.75" customHeight="1">
      <c r="C549" s="143"/>
    </row>
    <row r="550" ht="15.75" customHeight="1">
      <c r="C550" s="143"/>
    </row>
    <row r="551" ht="15.75" customHeight="1">
      <c r="C551" s="143"/>
    </row>
    <row r="552" ht="15.75" customHeight="1">
      <c r="C552" s="143"/>
    </row>
    <row r="553" ht="15.75" customHeight="1">
      <c r="C553" s="143"/>
    </row>
    <row r="554" ht="15.75" customHeight="1">
      <c r="C554" s="143"/>
    </row>
    <row r="555" ht="15.75" customHeight="1">
      <c r="C555" s="143"/>
    </row>
    <row r="556" ht="15.75" customHeight="1">
      <c r="C556" s="143"/>
    </row>
    <row r="557" ht="15.75" customHeight="1">
      <c r="C557" s="143"/>
    </row>
    <row r="558" ht="15.75" customHeight="1">
      <c r="C558" s="143"/>
    </row>
    <row r="559" ht="15.75" customHeight="1">
      <c r="C559" s="143"/>
    </row>
    <row r="560" ht="15.75" customHeight="1">
      <c r="C560" s="143"/>
    </row>
    <row r="561" ht="15.75" customHeight="1">
      <c r="C561" s="143"/>
    </row>
    <row r="562" ht="15.75" customHeight="1">
      <c r="C562" s="143"/>
    </row>
    <row r="563" ht="15.75" customHeight="1">
      <c r="C563" s="143"/>
    </row>
    <row r="564" ht="15.75" customHeight="1">
      <c r="C564" s="143"/>
    </row>
    <row r="565" ht="15.75" customHeight="1">
      <c r="C565" s="143"/>
    </row>
    <row r="566" ht="15.75" customHeight="1">
      <c r="C566" s="143"/>
    </row>
    <row r="567" ht="15.75" customHeight="1">
      <c r="C567" s="143"/>
    </row>
    <row r="568" ht="15.75" customHeight="1">
      <c r="C568" s="143"/>
    </row>
    <row r="569" ht="15.75" customHeight="1">
      <c r="C569" s="143"/>
    </row>
    <row r="570" ht="15.75" customHeight="1">
      <c r="C570" s="143"/>
    </row>
    <row r="571" ht="15.75" customHeight="1">
      <c r="C571" s="143"/>
    </row>
    <row r="572" ht="15.75" customHeight="1">
      <c r="C572" s="143"/>
    </row>
    <row r="573" ht="15.75" customHeight="1">
      <c r="C573" s="143"/>
    </row>
    <row r="574" ht="15.75" customHeight="1">
      <c r="C574" s="143"/>
    </row>
    <row r="575" ht="15.75" customHeight="1">
      <c r="C575" s="143"/>
    </row>
    <row r="576" ht="15.75" customHeight="1">
      <c r="C576" s="143"/>
    </row>
    <row r="577" ht="15.75" customHeight="1">
      <c r="C577" s="143"/>
    </row>
    <row r="578" ht="15.75" customHeight="1">
      <c r="C578" s="143"/>
    </row>
    <row r="579" ht="15.75" customHeight="1">
      <c r="C579" s="143"/>
    </row>
    <row r="580" ht="15.75" customHeight="1">
      <c r="C580" s="143"/>
    </row>
    <row r="581" ht="15.75" customHeight="1">
      <c r="C581" s="143"/>
    </row>
    <row r="582" ht="15.75" customHeight="1">
      <c r="C582" s="143"/>
    </row>
    <row r="583" ht="15.75" customHeight="1">
      <c r="C583" s="143"/>
    </row>
    <row r="584" ht="15.75" customHeight="1">
      <c r="C584" s="143"/>
    </row>
    <row r="585" ht="15.75" customHeight="1">
      <c r="C585" s="143"/>
    </row>
    <row r="586" ht="15.75" customHeight="1">
      <c r="C586" s="143"/>
    </row>
    <row r="587" ht="15.75" customHeight="1">
      <c r="C587" s="143"/>
    </row>
    <row r="588" ht="15.75" customHeight="1">
      <c r="C588" s="143"/>
    </row>
    <row r="589" ht="15.75" customHeight="1">
      <c r="C589" s="143"/>
    </row>
    <row r="590" ht="15.75" customHeight="1">
      <c r="C590" s="143"/>
    </row>
    <row r="591" ht="15.75" customHeight="1">
      <c r="C591" s="143"/>
    </row>
    <row r="592" ht="15.75" customHeight="1">
      <c r="C592" s="143"/>
    </row>
    <row r="593" ht="15.75" customHeight="1">
      <c r="C593" s="143"/>
    </row>
    <row r="594" ht="15.75" customHeight="1">
      <c r="C594" s="143"/>
    </row>
    <row r="595" ht="15.75" customHeight="1">
      <c r="C595" s="143"/>
    </row>
    <row r="596" ht="15.75" customHeight="1">
      <c r="C596" s="143"/>
    </row>
    <row r="597" ht="15.75" customHeight="1">
      <c r="C597" s="143"/>
    </row>
    <row r="598" ht="15.75" customHeight="1">
      <c r="C598" s="143"/>
    </row>
    <row r="599" ht="15.75" customHeight="1">
      <c r="C599" s="143"/>
    </row>
    <row r="600" ht="15.75" customHeight="1">
      <c r="C600" s="143"/>
    </row>
    <row r="601" ht="15.75" customHeight="1">
      <c r="C601" s="143"/>
    </row>
    <row r="602" ht="15.75" customHeight="1">
      <c r="C602" s="143"/>
    </row>
    <row r="603" ht="15.75" customHeight="1">
      <c r="C603" s="143"/>
    </row>
    <row r="604" ht="15.75" customHeight="1">
      <c r="C604" s="143"/>
    </row>
    <row r="605" ht="15.75" customHeight="1">
      <c r="C605" s="143"/>
    </row>
    <row r="606" ht="15.75" customHeight="1">
      <c r="C606" s="143"/>
    </row>
    <row r="607" ht="15.75" customHeight="1">
      <c r="C607" s="143"/>
    </row>
    <row r="608" ht="15.75" customHeight="1">
      <c r="C608" s="143"/>
    </row>
    <row r="609" ht="15.75" customHeight="1">
      <c r="C609" s="143"/>
    </row>
    <row r="610" ht="15.75" customHeight="1">
      <c r="C610" s="143"/>
    </row>
    <row r="611" ht="15.75" customHeight="1">
      <c r="C611" s="143"/>
    </row>
    <row r="612" ht="15.75" customHeight="1">
      <c r="C612" s="143"/>
    </row>
    <row r="613" ht="15.75" customHeight="1">
      <c r="C613" s="143"/>
    </row>
    <row r="614" ht="15.75" customHeight="1">
      <c r="C614" s="143"/>
    </row>
    <row r="615" ht="15.75" customHeight="1">
      <c r="C615" s="143"/>
    </row>
    <row r="616" ht="15.75" customHeight="1">
      <c r="C616" s="143"/>
    </row>
    <row r="617" ht="15.75" customHeight="1">
      <c r="C617" s="143"/>
    </row>
    <row r="618" ht="15.75" customHeight="1">
      <c r="C618" s="143"/>
    </row>
    <row r="619" ht="15.75" customHeight="1">
      <c r="C619" s="143"/>
    </row>
    <row r="620" ht="15.75" customHeight="1">
      <c r="C620" s="143"/>
    </row>
    <row r="621" ht="15.75" customHeight="1">
      <c r="C621" s="143"/>
    </row>
    <row r="622" ht="15.75" customHeight="1">
      <c r="C622" s="143"/>
    </row>
    <row r="623" ht="15.75" customHeight="1">
      <c r="C623" s="143"/>
    </row>
    <row r="624" ht="15.75" customHeight="1">
      <c r="C624" s="143"/>
    </row>
    <row r="625" ht="15.75" customHeight="1">
      <c r="C625" s="143"/>
    </row>
    <row r="626" ht="15.75" customHeight="1">
      <c r="C626" s="143"/>
    </row>
    <row r="627" ht="15.75" customHeight="1">
      <c r="C627" s="143"/>
    </row>
    <row r="628" ht="15.75" customHeight="1">
      <c r="C628" s="143"/>
    </row>
    <row r="629" ht="15.75" customHeight="1">
      <c r="C629" s="143"/>
    </row>
    <row r="630" ht="15.75" customHeight="1">
      <c r="C630" s="143"/>
    </row>
    <row r="631" ht="15.75" customHeight="1">
      <c r="C631" s="143"/>
    </row>
    <row r="632" ht="15.75" customHeight="1">
      <c r="C632" s="143"/>
    </row>
    <row r="633" ht="15.75" customHeight="1">
      <c r="C633" s="143"/>
    </row>
    <row r="634" ht="15.75" customHeight="1">
      <c r="C634" s="143"/>
    </row>
    <row r="635" ht="15.75" customHeight="1">
      <c r="C635" s="143"/>
    </row>
    <row r="636" ht="15.75" customHeight="1">
      <c r="C636" s="143"/>
    </row>
    <row r="637" ht="15.75" customHeight="1">
      <c r="C637" s="143"/>
    </row>
    <row r="638" ht="15.75" customHeight="1">
      <c r="C638" s="143"/>
    </row>
    <row r="639" ht="15.75" customHeight="1">
      <c r="C639" s="143"/>
    </row>
    <row r="640" ht="15.75" customHeight="1">
      <c r="C640" s="143"/>
    </row>
    <row r="641" ht="15.75" customHeight="1">
      <c r="C641" s="143"/>
    </row>
    <row r="642" ht="15.75" customHeight="1">
      <c r="C642" s="143"/>
    </row>
    <row r="643" ht="15.75" customHeight="1">
      <c r="C643" s="143"/>
    </row>
    <row r="644" ht="15.75" customHeight="1">
      <c r="C644" s="143"/>
    </row>
    <row r="645" ht="15.75" customHeight="1">
      <c r="C645" s="143"/>
    </row>
    <row r="646" ht="15.75" customHeight="1">
      <c r="C646" s="143"/>
    </row>
    <row r="647" ht="15.75" customHeight="1">
      <c r="C647" s="143"/>
    </row>
    <row r="648" ht="15.75" customHeight="1">
      <c r="C648" s="143"/>
    </row>
    <row r="649" ht="15.75" customHeight="1">
      <c r="C649" s="143"/>
    </row>
    <row r="650" ht="15.75" customHeight="1">
      <c r="C650" s="143"/>
    </row>
    <row r="651" ht="15.75" customHeight="1">
      <c r="C651" s="143"/>
    </row>
    <row r="652" ht="15.75" customHeight="1">
      <c r="C652" s="143"/>
    </row>
    <row r="653" ht="15.75" customHeight="1">
      <c r="C653" s="143"/>
    </row>
    <row r="654" ht="15.75" customHeight="1">
      <c r="C654" s="143"/>
    </row>
    <row r="655" ht="15.75" customHeight="1">
      <c r="C655" s="143"/>
    </row>
    <row r="656" ht="15.75" customHeight="1">
      <c r="C656" s="143"/>
    </row>
    <row r="657" ht="15.75" customHeight="1">
      <c r="C657" s="143"/>
    </row>
    <row r="658" ht="15.75" customHeight="1">
      <c r="C658" s="143"/>
    </row>
    <row r="659" ht="15.75" customHeight="1">
      <c r="C659" s="143"/>
    </row>
    <row r="660" ht="15.75" customHeight="1">
      <c r="C660" s="143"/>
    </row>
    <row r="661" ht="15.75" customHeight="1">
      <c r="C661" s="143"/>
    </row>
    <row r="662" ht="15.75" customHeight="1">
      <c r="C662" s="143"/>
    </row>
    <row r="663" ht="15.75" customHeight="1">
      <c r="C663" s="143"/>
    </row>
    <row r="664" ht="15.75" customHeight="1">
      <c r="C664" s="143"/>
    </row>
    <row r="665" ht="15.75" customHeight="1">
      <c r="C665" s="143"/>
    </row>
    <row r="666" ht="15.75" customHeight="1">
      <c r="C666" s="143"/>
    </row>
    <row r="667" ht="15.75" customHeight="1">
      <c r="C667" s="143"/>
    </row>
    <row r="668" ht="15.75" customHeight="1">
      <c r="C668" s="143"/>
    </row>
    <row r="669" ht="15.75" customHeight="1">
      <c r="C669" s="143"/>
    </row>
    <row r="670" ht="15.75" customHeight="1">
      <c r="C670" s="143"/>
    </row>
    <row r="671" ht="15.75" customHeight="1">
      <c r="C671" s="143"/>
    </row>
    <row r="672" ht="15.75" customHeight="1">
      <c r="C672" s="143"/>
    </row>
    <row r="673" ht="15.75" customHeight="1">
      <c r="C673" s="143"/>
    </row>
    <row r="674" ht="15.75" customHeight="1">
      <c r="C674" s="143"/>
    </row>
    <row r="675" ht="15.75" customHeight="1">
      <c r="C675" s="143"/>
    </row>
    <row r="676" ht="15.75" customHeight="1">
      <c r="C676" s="143"/>
    </row>
    <row r="677" ht="15.75" customHeight="1">
      <c r="C677" s="143"/>
    </row>
    <row r="678" ht="15.75" customHeight="1">
      <c r="C678" s="143"/>
    </row>
    <row r="679" ht="15.75" customHeight="1">
      <c r="C679" s="143"/>
    </row>
    <row r="680" ht="15.75" customHeight="1">
      <c r="C680" s="143"/>
    </row>
    <row r="681" ht="15.75" customHeight="1">
      <c r="C681" s="143"/>
    </row>
    <row r="682" ht="15.75" customHeight="1">
      <c r="C682" s="143"/>
    </row>
    <row r="683" ht="15.75" customHeight="1">
      <c r="C683" s="143"/>
    </row>
    <row r="684" ht="15.75" customHeight="1">
      <c r="C684" s="143"/>
    </row>
    <row r="685" ht="15.75" customHeight="1">
      <c r="C685" s="143"/>
    </row>
    <row r="686" ht="15.75" customHeight="1">
      <c r="C686" s="143"/>
    </row>
    <row r="687" ht="15.75" customHeight="1">
      <c r="C687" s="143"/>
    </row>
    <row r="688" ht="15.75" customHeight="1">
      <c r="C688" s="143"/>
    </row>
    <row r="689" ht="15.75" customHeight="1">
      <c r="C689" s="143"/>
    </row>
    <row r="690" ht="15.75" customHeight="1">
      <c r="C690" s="143"/>
    </row>
    <row r="691" ht="15.75" customHeight="1">
      <c r="C691" s="143"/>
    </row>
    <row r="692" ht="15.75" customHeight="1">
      <c r="C692" s="143"/>
    </row>
    <row r="693" ht="15.75" customHeight="1">
      <c r="C693" s="143"/>
    </row>
    <row r="694" ht="15.75" customHeight="1">
      <c r="C694" s="143"/>
    </row>
    <row r="695" ht="15.75" customHeight="1">
      <c r="C695" s="143"/>
    </row>
    <row r="696" ht="15.75" customHeight="1">
      <c r="C696" s="143"/>
    </row>
    <row r="697" ht="15.75" customHeight="1">
      <c r="C697" s="143"/>
    </row>
    <row r="698" ht="15.75" customHeight="1">
      <c r="C698" s="143"/>
    </row>
    <row r="699" ht="15.75" customHeight="1">
      <c r="C699" s="143"/>
    </row>
    <row r="700" ht="15.75" customHeight="1">
      <c r="C700" s="143"/>
    </row>
    <row r="701" ht="15.75" customHeight="1">
      <c r="C701" s="143"/>
    </row>
    <row r="702" ht="15.75" customHeight="1">
      <c r="C702" s="143"/>
    </row>
    <row r="703" ht="15.75" customHeight="1">
      <c r="C703" s="143"/>
    </row>
    <row r="704" ht="15.75" customHeight="1">
      <c r="C704" s="143"/>
    </row>
    <row r="705" ht="15.75" customHeight="1">
      <c r="C705" s="143"/>
    </row>
    <row r="706" ht="15.75" customHeight="1">
      <c r="C706" s="143"/>
    </row>
    <row r="707" ht="15.75" customHeight="1">
      <c r="C707" s="143"/>
    </row>
    <row r="708" ht="15.75" customHeight="1">
      <c r="C708" s="143"/>
    </row>
    <row r="709" ht="15.75" customHeight="1">
      <c r="C709" s="143"/>
    </row>
    <row r="710" ht="15.75" customHeight="1">
      <c r="C710" s="143"/>
    </row>
    <row r="711" ht="15.75" customHeight="1">
      <c r="C711" s="143"/>
    </row>
    <row r="712" ht="15.75" customHeight="1">
      <c r="C712" s="143"/>
    </row>
    <row r="713" ht="15.75" customHeight="1">
      <c r="C713" s="143"/>
    </row>
    <row r="714" ht="15.75" customHeight="1">
      <c r="C714" s="143"/>
    </row>
    <row r="715" ht="15.75" customHeight="1">
      <c r="C715" s="143"/>
    </row>
    <row r="716" ht="15.75" customHeight="1">
      <c r="C716" s="143"/>
    </row>
    <row r="717" ht="15.75" customHeight="1">
      <c r="C717" s="143"/>
    </row>
    <row r="718" ht="15.75" customHeight="1">
      <c r="C718" s="143"/>
    </row>
    <row r="719" ht="15.75" customHeight="1">
      <c r="C719" s="143"/>
    </row>
    <row r="720" ht="15.75" customHeight="1">
      <c r="C720" s="143"/>
    </row>
    <row r="721" ht="15.75" customHeight="1">
      <c r="C721" s="143"/>
    </row>
    <row r="722" ht="15.75" customHeight="1">
      <c r="C722" s="143"/>
    </row>
    <row r="723" ht="15.75" customHeight="1">
      <c r="C723" s="143"/>
    </row>
    <row r="724" ht="15.75" customHeight="1">
      <c r="C724" s="143"/>
    </row>
    <row r="725" ht="15.75" customHeight="1">
      <c r="C725" s="143"/>
    </row>
    <row r="726" ht="15.75" customHeight="1">
      <c r="C726" s="143"/>
    </row>
    <row r="727" ht="15.75" customHeight="1">
      <c r="C727" s="143"/>
    </row>
    <row r="728" ht="15.75" customHeight="1">
      <c r="C728" s="143"/>
    </row>
    <row r="729" ht="15.75" customHeight="1">
      <c r="C729" s="143"/>
    </row>
    <row r="730" ht="15.75" customHeight="1">
      <c r="C730" s="143"/>
    </row>
    <row r="731" ht="15.75" customHeight="1">
      <c r="C731" s="143"/>
    </row>
    <row r="732" ht="15.75" customHeight="1">
      <c r="C732" s="143"/>
    </row>
    <row r="733" ht="15.75" customHeight="1">
      <c r="C733" s="143"/>
    </row>
    <row r="734" ht="15.75" customHeight="1">
      <c r="C734" s="143"/>
    </row>
    <row r="735" ht="15.75" customHeight="1">
      <c r="C735" s="143"/>
    </row>
    <row r="736" ht="15.75" customHeight="1">
      <c r="C736" s="143"/>
    </row>
    <row r="737" ht="15.75" customHeight="1">
      <c r="C737" s="143"/>
    </row>
    <row r="738" ht="15.75" customHeight="1">
      <c r="C738" s="143"/>
    </row>
    <row r="739" ht="15.75" customHeight="1">
      <c r="C739" s="143"/>
    </row>
    <row r="740" ht="15.75" customHeight="1">
      <c r="C740" s="143"/>
    </row>
    <row r="741" ht="15.75" customHeight="1">
      <c r="C741" s="143"/>
    </row>
    <row r="742" ht="15.75" customHeight="1">
      <c r="C742" s="143"/>
    </row>
    <row r="743" ht="15.75" customHeight="1">
      <c r="C743" s="143"/>
    </row>
    <row r="744" ht="15.75" customHeight="1">
      <c r="C744" s="143"/>
    </row>
    <row r="745" ht="15.75" customHeight="1">
      <c r="C745" s="143"/>
    </row>
    <row r="746" ht="15.75" customHeight="1">
      <c r="C746" s="143"/>
    </row>
    <row r="747" ht="15.75" customHeight="1">
      <c r="C747" s="143"/>
    </row>
    <row r="748" ht="15.75" customHeight="1">
      <c r="C748" s="143"/>
    </row>
    <row r="749" ht="15.75" customHeight="1">
      <c r="C749" s="143"/>
    </row>
    <row r="750" ht="15.75" customHeight="1">
      <c r="C750" s="143"/>
    </row>
    <row r="751" ht="15.75" customHeight="1">
      <c r="C751" s="143"/>
    </row>
    <row r="752" ht="15.75" customHeight="1">
      <c r="C752" s="143"/>
    </row>
    <row r="753" ht="15.75" customHeight="1">
      <c r="C753" s="143"/>
    </row>
    <row r="754" ht="15.75" customHeight="1">
      <c r="C754" s="143"/>
    </row>
    <row r="755" ht="15.75" customHeight="1">
      <c r="C755" s="143"/>
    </row>
    <row r="756" ht="15.75" customHeight="1">
      <c r="C756" s="143"/>
    </row>
    <row r="757" ht="15.75" customHeight="1">
      <c r="C757" s="143"/>
    </row>
    <row r="758" ht="15.75" customHeight="1">
      <c r="C758" s="143"/>
    </row>
    <row r="759" ht="15.75" customHeight="1">
      <c r="C759" s="143"/>
    </row>
    <row r="760" ht="15.75" customHeight="1">
      <c r="C760" s="143"/>
    </row>
    <row r="761" ht="15.75" customHeight="1">
      <c r="C761" s="143"/>
    </row>
    <row r="762" ht="15.75" customHeight="1">
      <c r="C762" s="143"/>
    </row>
    <row r="763" ht="15.75" customHeight="1">
      <c r="C763" s="143"/>
    </row>
    <row r="764" ht="15.75" customHeight="1">
      <c r="C764" s="143"/>
    </row>
    <row r="765" ht="15.75" customHeight="1">
      <c r="C765" s="143"/>
    </row>
    <row r="766" ht="15.75" customHeight="1">
      <c r="C766" s="143"/>
    </row>
    <row r="767" ht="15.75" customHeight="1">
      <c r="C767" s="143"/>
    </row>
    <row r="768" ht="15.75" customHeight="1">
      <c r="C768" s="143"/>
    </row>
    <row r="769" ht="15.75" customHeight="1">
      <c r="C769" s="143"/>
    </row>
    <row r="770" ht="15.75" customHeight="1">
      <c r="C770" s="143"/>
    </row>
    <row r="771" ht="15.75" customHeight="1">
      <c r="C771" s="143"/>
    </row>
    <row r="772" ht="15.75" customHeight="1">
      <c r="C772" s="143"/>
    </row>
    <row r="773" ht="15.75" customHeight="1">
      <c r="C773" s="143"/>
    </row>
    <row r="774" ht="15.75" customHeight="1">
      <c r="C774" s="143"/>
    </row>
    <row r="775" ht="15.75" customHeight="1">
      <c r="C775" s="143"/>
    </row>
    <row r="776" ht="15.75" customHeight="1">
      <c r="C776" s="143"/>
    </row>
    <row r="777" ht="15.75" customHeight="1">
      <c r="C777" s="143"/>
    </row>
    <row r="778" ht="15.75" customHeight="1">
      <c r="C778" s="143"/>
    </row>
    <row r="779" ht="15.75" customHeight="1">
      <c r="C779" s="143"/>
    </row>
    <row r="780" ht="15.75" customHeight="1">
      <c r="C780" s="143"/>
    </row>
    <row r="781" ht="15.75" customHeight="1">
      <c r="C781" s="143"/>
    </row>
    <row r="782" ht="15.75" customHeight="1">
      <c r="C782" s="143"/>
    </row>
    <row r="783" ht="15.75" customHeight="1">
      <c r="C783" s="143"/>
    </row>
    <row r="784" ht="15.75" customHeight="1">
      <c r="C784" s="143"/>
    </row>
    <row r="785" ht="15.75" customHeight="1">
      <c r="C785" s="143"/>
    </row>
    <row r="786" ht="15.75" customHeight="1">
      <c r="C786" s="143"/>
    </row>
    <row r="787" ht="15.75" customHeight="1">
      <c r="C787" s="143"/>
    </row>
    <row r="788" ht="15.75" customHeight="1">
      <c r="C788" s="143"/>
    </row>
    <row r="789" ht="15.75" customHeight="1">
      <c r="C789" s="143"/>
    </row>
    <row r="790" ht="15.75" customHeight="1">
      <c r="C790" s="143"/>
    </row>
    <row r="791" ht="15.75" customHeight="1">
      <c r="C791" s="143"/>
    </row>
    <row r="792" ht="15.75" customHeight="1">
      <c r="C792" s="143"/>
    </row>
    <row r="793" ht="15.75" customHeight="1">
      <c r="C793" s="143"/>
    </row>
    <row r="794" ht="15.75" customHeight="1">
      <c r="C794" s="143"/>
    </row>
    <row r="795" ht="15.75" customHeight="1">
      <c r="C795" s="143"/>
    </row>
    <row r="796" ht="15.75" customHeight="1">
      <c r="C796" s="143"/>
    </row>
    <row r="797" ht="15.75" customHeight="1">
      <c r="C797" s="143"/>
    </row>
    <row r="798" ht="15.75" customHeight="1">
      <c r="C798" s="143"/>
    </row>
    <row r="799" ht="15.75" customHeight="1">
      <c r="C799" s="143"/>
    </row>
    <row r="800" ht="15.75" customHeight="1">
      <c r="C800" s="143"/>
    </row>
    <row r="801" ht="15.75" customHeight="1">
      <c r="C801" s="143"/>
    </row>
    <row r="802" ht="15.75" customHeight="1">
      <c r="C802" s="143"/>
    </row>
    <row r="803" ht="15.75" customHeight="1">
      <c r="C803" s="143"/>
    </row>
    <row r="804" ht="15.75" customHeight="1">
      <c r="C804" s="143"/>
    </row>
    <row r="805" ht="15.75" customHeight="1">
      <c r="C805" s="143"/>
    </row>
    <row r="806" ht="15.75" customHeight="1">
      <c r="C806" s="143"/>
    </row>
    <row r="807" ht="15.75" customHeight="1">
      <c r="C807" s="143"/>
    </row>
    <row r="808" ht="15.75" customHeight="1">
      <c r="C808" s="143"/>
    </row>
    <row r="809" ht="15.75" customHeight="1">
      <c r="C809" s="143"/>
    </row>
    <row r="810" ht="15.75" customHeight="1">
      <c r="C810" s="143"/>
    </row>
    <row r="811" ht="15.75" customHeight="1">
      <c r="C811" s="143"/>
    </row>
    <row r="812" ht="15.75" customHeight="1">
      <c r="C812" s="143"/>
    </row>
    <row r="813" ht="15.75" customHeight="1">
      <c r="C813" s="143"/>
    </row>
    <row r="814" ht="15.75" customHeight="1">
      <c r="C814" s="143"/>
    </row>
    <row r="815" ht="15.75" customHeight="1">
      <c r="C815" s="143"/>
    </row>
    <row r="816" ht="15.75" customHeight="1">
      <c r="C816" s="143"/>
    </row>
    <row r="817" ht="15.75" customHeight="1">
      <c r="C817" s="143"/>
    </row>
    <row r="818" ht="15.75" customHeight="1">
      <c r="C818" s="143"/>
    </row>
    <row r="819" ht="15.75" customHeight="1">
      <c r="C819" s="143"/>
    </row>
    <row r="820" ht="15.75" customHeight="1">
      <c r="C820" s="143"/>
    </row>
    <row r="821" ht="15.75" customHeight="1">
      <c r="C821" s="143"/>
    </row>
    <row r="822" ht="15.75" customHeight="1">
      <c r="C822" s="143"/>
    </row>
    <row r="823" ht="15.75" customHeight="1">
      <c r="C823" s="143"/>
    </row>
    <row r="824" ht="15.75" customHeight="1">
      <c r="C824" s="143"/>
    </row>
    <row r="825" ht="15.75" customHeight="1">
      <c r="C825" s="143"/>
    </row>
    <row r="826" ht="15.75" customHeight="1">
      <c r="C826" s="143"/>
    </row>
    <row r="827" ht="15.75" customHeight="1">
      <c r="C827" s="143"/>
    </row>
    <row r="828" ht="15.75" customHeight="1">
      <c r="C828" s="143"/>
    </row>
    <row r="829" ht="15.75" customHeight="1">
      <c r="C829" s="143"/>
    </row>
    <row r="830" ht="15.75" customHeight="1">
      <c r="C830" s="143"/>
    </row>
    <row r="831" ht="15.75" customHeight="1">
      <c r="C831" s="143"/>
    </row>
    <row r="832" ht="15.75" customHeight="1">
      <c r="C832" s="143"/>
    </row>
    <row r="833" ht="15.75" customHeight="1">
      <c r="C833" s="143"/>
    </row>
    <row r="834" ht="15.75" customHeight="1">
      <c r="C834" s="143"/>
    </row>
    <row r="835" ht="15.75" customHeight="1">
      <c r="C835" s="143"/>
    </row>
    <row r="836" ht="15.75" customHeight="1">
      <c r="C836" s="143"/>
    </row>
    <row r="837" ht="15.75" customHeight="1">
      <c r="C837" s="143"/>
    </row>
    <row r="838" ht="15.75" customHeight="1">
      <c r="C838" s="143"/>
    </row>
    <row r="839" ht="15.75" customHeight="1">
      <c r="C839" s="143"/>
    </row>
    <row r="840" ht="15.75" customHeight="1">
      <c r="C840" s="143"/>
    </row>
    <row r="841" ht="15.75" customHeight="1">
      <c r="C841" s="143"/>
    </row>
    <row r="842" ht="15.75" customHeight="1">
      <c r="C842" s="143"/>
    </row>
    <row r="843" ht="15.75" customHeight="1">
      <c r="C843" s="143"/>
    </row>
    <row r="844" ht="15.75" customHeight="1">
      <c r="C844" s="143"/>
    </row>
    <row r="845" ht="15.75" customHeight="1">
      <c r="C845" s="143"/>
    </row>
    <row r="846" ht="15.75" customHeight="1">
      <c r="C846" s="143"/>
    </row>
    <row r="847" ht="15.75" customHeight="1">
      <c r="C847" s="143"/>
    </row>
    <row r="848" ht="15.75" customHeight="1">
      <c r="C848" s="143"/>
    </row>
    <row r="849" ht="15.75" customHeight="1">
      <c r="C849" s="143"/>
    </row>
    <row r="850" ht="15.75" customHeight="1">
      <c r="C850" s="143"/>
    </row>
    <row r="851" ht="15.75" customHeight="1">
      <c r="C851" s="143"/>
    </row>
    <row r="852" ht="15.75" customHeight="1">
      <c r="C852" s="143"/>
    </row>
    <row r="853" ht="15.75" customHeight="1">
      <c r="C853" s="143"/>
    </row>
    <row r="854" ht="15.75" customHeight="1">
      <c r="C854" s="143"/>
    </row>
    <row r="855" ht="15.75" customHeight="1">
      <c r="C855" s="143"/>
    </row>
    <row r="856" ht="15.75" customHeight="1">
      <c r="C856" s="143"/>
    </row>
    <row r="857" ht="15.75" customHeight="1">
      <c r="C857" s="143"/>
    </row>
    <row r="858" ht="15.75" customHeight="1">
      <c r="C858" s="143"/>
    </row>
    <row r="859" ht="15.75" customHeight="1">
      <c r="C859" s="143"/>
    </row>
    <row r="860" ht="15.75" customHeight="1">
      <c r="C860" s="143"/>
    </row>
    <row r="861" ht="15.75" customHeight="1">
      <c r="C861" s="143"/>
    </row>
    <row r="862" ht="15.75" customHeight="1">
      <c r="C862" s="143"/>
    </row>
    <row r="863" ht="15.75" customHeight="1">
      <c r="C863" s="143"/>
    </row>
    <row r="864" ht="15.75" customHeight="1">
      <c r="C864" s="143"/>
    </row>
    <row r="865" ht="15.75" customHeight="1">
      <c r="C865" s="143"/>
    </row>
    <row r="866" ht="15.75" customHeight="1">
      <c r="C866" s="143"/>
    </row>
    <row r="867" ht="15.75" customHeight="1">
      <c r="C867" s="143"/>
    </row>
    <row r="868" ht="15.75" customHeight="1">
      <c r="C868" s="143"/>
    </row>
    <row r="869" ht="15.75" customHeight="1">
      <c r="C869" s="143"/>
    </row>
    <row r="870" ht="15.75" customHeight="1">
      <c r="C870" s="143"/>
    </row>
    <row r="871" ht="15.75" customHeight="1">
      <c r="C871" s="143"/>
    </row>
    <row r="872" ht="15.75" customHeight="1">
      <c r="C872" s="143"/>
    </row>
    <row r="873" ht="15.75" customHeight="1">
      <c r="C873" s="143"/>
    </row>
    <row r="874" ht="15.75" customHeight="1">
      <c r="C874" s="143"/>
    </row>
    <row r="875" ht="15.75" customHeight="1">
      <c r="C875" s="143"/>
    </row>
    <row r="876" ht="15.75" customHeight="1">
      <c r="C876" s="143"/>
    </row>
    <row r="877" ht="15.75" customHeight="1">
      <c r="C877" s="143"/>
    </row>
    <row r="878" ht="15.75" customHeight="1">
      <c r="C878" s="143"/>
    </row>
    <row r="879" ht="15.75" customHeight="1">
      <c r="C879" s="143"/>
    </row>
    <row r="880" ht="15.75" customHeight="1">
      <c r="C880" s="143"/>
    </row>
    <row r="881" ht="15.75" customHeight="1">
      <c r="C881" s="143"/>
    </row>
    <row r="882" ht="15.75" customHeight="1">
      <c r="C882" s="143"/>
    </row>
    <row r="883" ht="15.75" customHeight="1">
      <c r="C883" s="143"/>
    </row>
    <row r="884" ht="15.75" customHeight="1">
      <c r="C884" s="143"/>
    </row>
    <row r="885" ht="15.75" customHeight="1">
      <c r="C885" s="143"/>
    </row>
    <row r="886" ht="15.75" customHeight="1">
      <c r="C886" s="143"/>
    </row>
    <row r="887" ht="15.75" customHeight="1">
      <c r="C887" s="143"/>
    </row>
    <row r="888" ht="15.75" customHeight="1">
      <c r="C888" s="143"/>
    </row>
    <row r="889" ht="15.75" customHeight="1">
      <c r="C889" s="143"/>
    </row>
    <row r="890" ht="15.75" customHeight="1">
      <c r="C890" s="143"/>
    </row>
    <row r="891" ht="15.75" customHeight="1">
      <c r="C891" s="143"/>
    </row>
    <row r="892" ht="15.75" customHeight="1">
      <c r="C892" s="143"/>
    </row>
    <row r="893" ht="15.75" customHeight="1">
      <c r="C893" s="143"/>
    </row>
    <row r="894" ht="15.75" customHeight="1">
      <c r="C894" s="143"/>
    </row>
    <row r="895" ht="15.75" customHeight="1">
      <c r="C895" s="143"/>
    </row>
    <row r="896" ht="15.75" customHeight="1">
      <c r="C896" s="143"/>
    </row>
    <row r="897" ht="15.75" customHeight="1">
      <c r="C897" s="143"/>
    </row>
    <row r="898" ht="15.75" customHeight="1">
      <c r="C898" s="143"/>
    </row>
    <row r="899" ht="15.75" customHeight="1">
      <c r="C899" s="143"/>
    </row>
    <row r="900" ht="15.75" customHeight="1">
      <c r="C900" s="143"/>
    </row>
    <row r="901" ht="15.75" customHeight="1">
      <c r="C901" s="143"/>
    </row>
    <row r="902" ht="15.75" customHeight="1">
      <c r="C902" s="143"/>
    </row>
    <row r="903" ht="15.75" customHeight="1">
      <c r="C903" s="143"/>
    </row>
    <row r="904" ht="15.75" customHeight="1">
      <c r="C904" s="143"/>
    </row>
    <row r="905" ht="15.75" customHeight="1">
      <c r="C905" s="143"/>
    </row>
    <row r="906" ht="15.75" customHeight="1">
      <c r="C906" s="143"/>
    </row>
    <row r="907" ht="15.75" customHeight="1">
      <c r="C907" s="143"/>
    </row>
    <row r="908" ht="15.75" customHeight="1">
      <c r="C908" s="143"/>
    </row>
    <row r="909" ht="15.75" customHeight="1">
      <c r="C909" s="143"/>
    </row>
    <row r="910" ht="15.75" customHeight="1">
      <c r="C910" s="143"/>
    </row>
    <row r="911" ht="15.75" customHeight="1">
      <c r="C911" s="143"/>
    </row>
    <row r="912" ht="15.75" customHeight="1">
      <c r="C912" s="143"/>
    </row>
    <row r="913" ht="15.75" customHeight="1">
      <c r="C913" s="143"/>
    </row>
    <row r="914" ht="15.75" customHeight="1">
      <c r="C914" s="143"/>
    </row>
    <row r="915" ht="15.75" customHeight="1">
      <c r="C915" s="143"/>
    </row>
    <row r="916" ht="15.75" customHeight="1">
      <c r="C916" s="143"/>
    </row>
    <row r="917" ht="15.75" customHeight="1">
      <c r="C917" s="143"/>
    </row>
    <row r="918" ht="15.75" customHeight="1">
      <c r="C918" s="143"/>
    </row>
    <row r="919" ht="15.75" customHeight="1">
      <c r="C919" s="143"/>
    </row>
    <row r="920" ht="15.75" customHeight="1">
      <c r="C920" s="143"/>
    </row>
    <row r="921" ht="15.75" customHeight="1">
      <c r="C921" s="143"/>
    </row>
    <row r="922" ht="15.75" customHeight="1">
      <c r="C922" s="143"/>
    </row>
    <row r="923" ht="15.75" customHeight="1">
      <c r="C923" s="143"/>
    </row>
    <row r="924" ht="15.75" customHeight="1">
      <c r="C924" s="143"/>
    </row>
    <row r="925" ht="15.75" customHeight="1">
      <c r="C925" s="143"/>
    </row>
    <row r="926" ht="15.75" customHeight="1">
      <c r="C926" s="143"/>
    </row>
    <row r="927" ht="15.75" customHeight="1">
      <c r="C927" s="143"/>
    </row>
    <row r="928" ht="15.75" customHeight="1">
      <c r="C928" s="143"/>
    </row>
    <row r="929" ht="15.75" customHeight="1">
      <c r="C929" s="143"/>
    </row>
    <row r="930" ht="15.75" customHeight="1">
      <c r="C930" s="143"/>
    </row>
    <row r="931" ht="15.75" customHeight="1">
      <c r="C931" s="143"/>
    </row>
    <row r="932" ht="15.75" customHeight="1">
      <c r="C932" s="143"/>
    </row>
    <row r="933" ht="15.75" customHeight="1">
      <c r="C933" s="143"/>
    </row>
    <row r="934" ht="15.75" customHeight="1">
      <c r="C934" s="143"/>
    </row>
    <row r="935" ht="15.75" customHeight="1">
      <c r="C935" s="143"/>
    </row>
    <row r="936" ht="15.75" customHeight="1">
      <c r="C936" s="143"/>
    </row>
    <row r="937" ht="15.75" customHeight="1">
      <c r="C937" s="143"/>
    </row>
    <row r="938" ht="15.75" customHeight="1">
      <c r="C938" s="143"/>
    </row>
    <row r="939" ht="15.75" customHeight="1">
      <c r="C939" s="143"/>
    </row>
    <row r="940" ht="15.75" customHeight="1">
      <c r="C940" s="143"/>
    </row>
    <row r="941" ht="15.75" customHeight="1">
      <c r="C941" s="143"/>
    </row>
    <row r="942" ht="15.75" customHeight="1">
      <c r="C942" s="143"/>
    </row>
    <row r="943" ht="15.75" customHeight="1">
      <c r="C943" s="143"/>
    </row>
    <row r="944" ht="15.75" customHeight="1">
      <c r="C944" s="143"/>
    </row>
    <row r="945" ht="15.75" customHeight="1">
      <c r="C945" s="143"/>
    </row>
    <row r="946" ht="15.75" customHeight="1">
      <c r="C946" s="143"/>
    </row>
    <row r="947" ht="15.75" customHeight="1">
      <c r="C947" s="143"/>
    </row>
    <row r="948" ht="15.75" customHeight="1">
      <c r="C948" s="143"/>
    </row>
    <row r="949" ht="15.75" customHeight="1">
      <c r="C949" s="143"/>
    </row>
    <row r="950" ht="15.75" customHeight="1">
      <c r="C950" s="143"/>
    </row>
    <row r="951" ht="15.75" customHeight="1">
      <c r="C951" s="143"/>
    </row>
    <row r="952" ht="15.75" customHeight="1">
      <c r="C952" s="143"/>
    </row>
    <row r="953" ht="15.75" customHeight="1">
      <c r="C953" s="143"/>
    </row>
    <row r="954" ht="15.75" customHeight="1">
      <c r="C954" s="143"/>
    </row>
    <row r="955" ht="15.75" customHeight="1">
      <c r="C955" s="143"/>
    </row>
    <row r="956" ht="15.75" customHeight="1">
      <c r="C956" s="143"/>
    </row>
    <row r="957" ht="15.75" customHeight="1">
      <c r="C957" s="143"/>
    </row>
    <row r="958" ht="15.75" customHeight="1">
      <c r="C958" s="143"/>
    </row>
    <row r="959" ht="15.75" customHeight="1">
      <c r="C959" s="143"/>
    </row>
    <row r="960" ht="15.75" customHeight="1">
      <c r="C960" s="143"/>
    </row>
    <row r="961" ht="15.75" customHeight="1">
      <c r="C961" s="143"/>
    </row>
    <row r="962" ht="15.75" customHeight="1">
      <c r="C962" s="143"/>
    </row>
    <row r="963" ht="15.75" customHeight="1">
      <c r="C963" s="143"/>
    </row>
    <row r="964" ht="15.75" customHeight="1">
      <c r="C964" s="143"/>
    </row>
    <row r="965" ht="15.75" customHeight="1">
      <c r="C965" s="143"/>
    </row>
    <row r="966" ht="15.75" customHeight="1">
      <c r="C966" s="143"/>
    </row>
    <row r="967" ht="15.75" customHeight="1">
      <c r="C967" s="143"/>
    </row>
    <row r="968" ht="15.75" customHeight="1">
      <c r="C968" s="143"/>
    </row>
    <row r="969" ht="15.75" customHeight="1">
      <c r="C969" s="143"/>
    </row>
    <row r="970" ht="15.75" customHeight="1">
      <c r="C970" s="143"/>
    </row>
    <row r="971" ht="15.75" customHeight="1">
      <c r="C971" s="143"/>
    </row>
    <row r="972" ht="15.75" customHeight="1">
      <c r="C972" s="143"/>
    </row>
    <row r="973" ht="15.75" customHeight="1">
      <c r="C973" s="143"/>
    </row>
    <row r="974" ht="15.75" customHeight="1">
      <c r="C974" s="143"/>
    </row>
    <row r="975" ht="15.75" customHeight="1">
      <c r="C975" s="143"/>
    </row>
    <row r="976" ht="15.75" customHeight="1">
      <c r="C976" s="143"/>
    </row>
    <row r="977" ht="15.75" customHeight="1">
      <c r="C977" s="143"/>
    </row>
    <row r="978" ht="15.75" customHeight="1">
      <c r="C978" s="143"/>
    </row>
    <row r="979" ht="15.75" customHeight="1">
      <c r="C979" s="143"/>
    </row>
    <row r="980" ht="15.75" customHeight="1">
      <c r="C980" s="143"/>
    </row>
    <row r="981" ht="15.75" customHeight="1">
      <c r="C981" s="143"/>
    </row>
    <row r="982" ht="15.75" customHeight="1">
      <c r="C982" s="143"/>
    </row>
    <row r="983" ht="15.75" customHeight="1">
      <c r="C983" s="143"/>
    </row>
    <row r="984" ht="15.75" customHeight="1">
      <c r="C984" s="143"/>
    </row>
    <row r="985" ht="15.75" customHeight="1">
      <c r="C985" s="143"/>
    </row>
    <row r="986" ht="15.75" customHeight="1">
      <c r="C986" s="143"/>
    </row>
    <row r="987" ht="15.75" customHeight="1">
      <c r="C987" s="143"/>
    </row>
    <row r="988" ht="15.75" customHeight="1">
      <c r="C988" s="143"/>
    </row>
    <row r="989" ht="15.75" customHeight="1">
      <c r="C989" s="143"/>
    </row>
    <row r="990" ht="15.75" customHeight="1">
      <c r="C990" s="143"/>
    </row>
    <row r="991" ht="15.75" customHeight="1">
      <c r="C991" s="143"/>
    </row>
    <row r="992" ht="15.75" customHeight="1">
      <c r="C992" s="143"/>
    </row>
    <row r="993" ht="15.75" customHeight="1">
      <c r="C993" s="143"/>
    </row>
    <row r="994" ht="15.75" customHeight="1">
      <c r="C994" s="143"/>
    </row>
    <row r="995" ht="15.75" customHeight="1">
      <c r="C995" s="143"/>
    </row>
    <row r="996" ht="15.75" customHeight="1">
      <c r="C996" s="143"/>
    </row>
    <row r="997" ht="15.75" customHeight="1">
      <c r="C997" s="143"/>
    </row>
    <row r="998" ht="15.75" customHeight="1">
      <c r="C998" s="143"/>
    </row>
    <row r="999" ht="15.75" customHeight="1">
      <c r="C999" s="143"/>
    </row>
    <row r="1000" ht="15.75" customHeight="1">
      <c r="C1000" s="143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