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84" i="12" l="1"/>
  <c r="H1283" i="12"/>
  <c r="H1282" i="12"/>
  <c r="H1281" i="12"/>
  <c r="H1280"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<sst xmlns="http://schemas.openxmlformats.org/spreadsheetml/2006/main" count="14082" uniqueCount="9662">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</sst>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8"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3">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4" fillId="0" borderId="0" xfId="0" applyFont="1" applyFill="1" applyAlignment="1">
      <alignment horizontal="center" vertical="center"/>
    </xf>
    <xf numFmtId="0" fontId="13" fillId="0" borderId="0" xfId="0" applyFont="1" applyFill="1" applyAlignment="1">
      <alignment horizontal="center" vertical="center"/>
    </xf>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printerSettings" Target="../printerSettings/printerSettings1.bin"/><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4"/>
  <sheetViews>
    <sheetView tabSelected="1" zoomScale="70" zoomScaleNormal="70" workbookViewId="0">
      <pane ySplit="3" topLeftCell="A1280" activePane="bottomLeft" state="frozen"/>
      <selection pane="bottomLeft" activeCell="A1283" sqref="A128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3" t="s">
        <v>8414</v>
      </c>
      <c r="C1" s="93"/>
      <c r="D1" s="93"/>
      <c r="E1" s="93"/>
      <c r="F1" s="93"/>
      <c r="G1" s="93"/>
      <c r="H1" s="93"/>
      <c r="I1" s="93"/>
      <c r="J1" s="93"/>
      <c r="K1" s="93"/>
      <c r="L1" s="93"/>
      <c r="M1" s="93"/>
      <c r="N1" s="93"/>
      <c r="O1" s="93"/>
      <c r="P1" s="93"/>
      <c r="Q1" s="93"/>
      <c r="R1" s="93"/>
      <c r="S1" s="93"/>
    </row>
    <row r="2" spans="2:20" ht="36.75" customHeight="1" thickBot="1" x14ac:dyDescent="0.3">
      <c r="B2" s="94" t="s">
        <v>8892</v>
      </c>
      <c r="C2" s="94"/>
      <c r="D2" s="94"/>
      <c r="E2" s="94"/>
      <c r="F2" s="94"/>
      <c r="G2" s="94" t="s">
        <v>7515</v>
      </c>
      <c r="H2" s="94"/>
      <c r="I2" s="94"/>
      <c r="J2" s="94"/>
      <c r="K2" s="94"/>
      <c r="L2" s="94"/>
      <c r="M2" s="94"/>
      <c r="N2" s="94"/>
      <c r="O2" s="94"/>
      <c r="P2" s="94"/>
      <c r="Q2" s="94"/>
      <c r="R2" s="94"/>
      <c r="S2" s="9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5"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6"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80" spans="1:20" ht="48" x14ac:dyDescent="0.2">
      <c r="A1280" s="92"/>
      <c r="B1280" s="97">
        <v>1276</v>
      </c>
      <c r="C1280" s="98">
        <v>43958</v>
      </c>
      <c r="D1280" s="99" t="s">
        <v>7760</v>
      </c>
      <c r="E1280" s="100" t="s">
        <v>8417</v>
      </c>
      <c r="F1280" s="101" t="s">
        <v>7759</v>
      </c>
      <c r="G1280" s="2" t="s">
        <v>9626</v>
      </c>
      <c r="H1280" s="30" t="str">
        <f>CONCATENATE(I1280,",  COLONIA: ",J1280,", C.P. ",K1280,", LOCALIDAD: ",L1280)</f>
        <v>CALLE SAN FRANCISCO DE ASIS #1808,  COLONIA: LAS MOJONERAS, C.P. 482069, LOCALIDAD: PUERTO VALLARTA, JALISCO</v>
      </c>
      <c r="I1280" s="76" t="s">
        <v>9627</v>
      </c>
      <c r="J1280" s="76" t="s">
        <v>2478</v>
      </c>
      <c r="K1280" s="77" t="s">
        <v>9628</v>
      </c>
      <c r="L1280" s="76" t="s">
        <v>1354</v>
      </c>
      <c r="M1280" s="11">
        <v>3222244045</v>
      </c>
      <c r="N1280" s="11">
        <v>3222244045</v>
      </c>
      <c r="O1280" s="8"/>
      <c r="P1280" s="8"/>
      <c r="Q1280" s="2" t="s">
        <v>9629</v>
      </c>
      <c r="R1280" s="91" t="s">
        <v>7764</v>
      </c>
      <c r="S1280" s="102" t="s">
        <v>9630</v>
      </c>
      <c r="T1280" s="45"/>
    </row>
    <row r="1281" spans="1:20" ht="36" x14ac:dyDescent="0.2">
      <c r="A1281" s="92"/>
      <c r="B1281" s="97">
        <v>1277</v>
      </c>
      <c r="C1281" s="98">
        <v>43965</v>
      </c>
      <c r="D1281" s="99" t="s">
        <v>9631</v>
      </c>
      <c r="E1281" s="100" t="s">
        <v>8417</v>
      </c>
      <c r="F1281" s="101" t="s">
        <v>4767</v>
      </c>
      <c r="G1281" s="2" t="s">
        <v>9632</v>
      </c>
      <c r="H1281" s="30" t="str">
        <f>CONCATENATE(I1281,",  COLONIA: ",J1281,", C.P. ",K1281,", LOCALIDAD: ",L1281)</f>
        <v>CALLE PLAYA BUCERIAS #5625,  COLONIA: LA PRIMAVERA INFONAVIT, C.P. 45058, LOCALIDAD: ZAPOPAN, JALISCO</v>
      </c>
      <c r="I1281" s="76" t="s">
        <v>9633</v>
      </c>
      <c r="J1281" s="76" t="s">
        <v>9634</v>
      </c>
      <c r="K1281" s="77" t="s">
        <v>4768</v>
      </c>
      <c r="L1281" s="76" t="s">
        <v>1371</v>
      </c>
      <c r="M1281" s="11">
        <v>3313253854</v>
      </c>
      <c r="N1281" s="11">
        <v>3313253854</v>
      </c>
      <c r="O1281" s="8"/>
      <c r="P1281" s="8"/>
      <c r="Q1281" s="2" t="s">
        <v>9635</v>
      </c>
      <c r="R1281" s="91" t="s">
        <v>9636</v>
      </c>
      <c r="S1281" s="102" t="s">
        <v>9637</v>
      </c>
      <c r="T1281" s="45"/>
    </row>
    <row r="1282" spans="1:20" ht="36" x14ac:dyDescent="0.2">
      <c r="A1282" s="92"/>
      <c r="B1282" s="97">
        <v>1278</v>
      </c>
      <c r="C1282" s="98">
        <v>43976</v>
      </c>
      <c r="D1282" s="99" t="s">
        <v>9638</v>
      </c>
      <c r="E1282" s="100" t="s">
        <v>8416</v>
      </c>
      <c r="F1282" s="101" t="s">
        <v>9639</v>
      </c>
      <c r="G1282" s="2" t="s">
        <v>9638</v>
      </c>
      <c r="H1282" s="30" t="str">
        <f>CONCATENATE(I1282,",  COLONIA: ",J1282,", C.P. ",K1282,", LOCALIDAD: ",L1282)</f>
        <v>CALLE GENARO PADILLA #451 LOCAL 5,  COLONIA: PITILLAL CENTRO, C.P. 48290, LOCALIDAD: PUERTO VALLARTA, JALISCO</v>
      </c>
      <c r="I1282" s="76" t="s">
        <v>9640</v>
      </c>
      <c r="J1282" s="76" t="s">
        <v>8178</v>
      </c>
      <c r="K1282" s="77" t="s">
        <v>2466</v>
      </c>
      <c r="L1282" s="76" t="s">
        <v>1354</v>
      </c>
      <c r="M1282" s="11" t="s">
        <v>9641</v>
      </c>
      <c r="N1282" s="11">
        <v>3222255705</v>
      </c>
      <c r="O1282" s="8">
        <v>3221279745</v>
      </c>
      <c r="P1282" s="8"/>
      <c r="Q1282" s="2" t="s">
        <v>9638</v>
      </c>
      <c r="R1282" s="91" t="s">
        <v>9642</v>
      </c>
      <c r="S1282" s="102" t="s">
        <v>9643</v>
      </c>
      <c r="T1282" s="45" t="s">
        <v>9644</v>
      </c>
    </row>
    <row r="1283" spans="1:20" ht="72" x14ac:dyDescent="0.2">
      <c r="A1283" s="92"/>
      <c r="B1283" s="97">
        <v>1279</v>
      </c>
      <c r="C1283" s="98">
        <v>43978</v>
      </c>
      <c r="D1283" s="99" t="s">
        <v>9645</v>
      </c>
      <c r="E1283" s="100" t="s">
        <v>8417</v>
      </c>
      <c r="F1283" s="101" t="s">
        <v>9646</v>
      </c>
      <c r="G1283" s="2" t="s">
        <v>9645</v>
      </c>
      <c r="H1283" s="30" t="str">
        <f>CONCATENATE(I1283,",  COLONIA: ",J1283,", C.P. ",K1283,", LOCALIDAD: ",L1283)</f>
        <v>CARRETERA GUANAJUATO-JUVENTINO ROSAS KM 7.5 ,  COLONIA: MARFIL CENTRO, C.P. 36250, LOCALIDAD: GUANAJUATO, GUANAJUATO</v>
      </c>
      <c r="I1283" s="76" t="s">
        <v>9647</v>
      </c>
      <c r="J1283" s="76" t="s">
        <v>9648</v>
      </c>
      <c r="K1283" s="77" t="s">
        <v>9649</v>
      </c>
      <c r="L1283" s="76" t="s">
        <v>9650</v>
      </c>
      <c r="M1283" s="11" t="s">
        <v>9651</v>
      </c>
      <c r="N1283" s="11">
        <v>4771175520</v>
      </c>
      <c r="O1283" s="8">
        <v>4181879851</v>
      </c>
      <c r="P1283" s="8"/>
      <c r="Q1283" s="2" t="s">
        <v>9652</v>
      </c>
      <c r="R1283" s="91" t="s">
        <v>9653</v>
      </c>
      <c r="S1283" s="102" t="s">
        <v>9654</v>
      </c>
      <c r="T1283" s="45"/>
    </row>
    <row r="1284" spans="1:20" ht="36" x14ac:dyDescent="0.2">
      <c r="A1284" s="92"/>
      <c r="B1284" s="97">
        <v>1280</v>
      </c>
      <c r="C1284" s="98">
        <v>43979</v>
      </c>
      <c r="D1284" s="99" t="s">
        <v>9655</v>
      </c>
      <c r="E1284" s="100" t="s">
        <v>8416</v>
      </c>
      <c r="F1284" s="101" t="s">
        <v>9656</v>
      </c>
      <c r="G1284" s="2" t="s">
        <v>9655</v>
      </c>
      <c r="H1284" s="30" t="str">
        <f>CONCATENATE(I1284,",  COLONIA: ",J1284,", C.P. ",K1284,", LOCALIDAD: ",L1284)</f>
        <v>CALLE LAZARO CARDENEZ #154 A ,  COLONIA: PITILLAL CENTRO, C.P. 48290, LOCALIDAD: PUERTO VALLARTA, JALISCO</v>
      </c>
      <c r="I1284" s="76" t="s">
        <v>9657</v>
      </c>
      <c r="J1284" s="76" t="s">
        <v>8178</v>
      </c>
      <c r="K1284" s="77" t="s">
        <v>2466</v>
      </c>
      <c r="L1284" s="76" t="s">
        <v>1354</v>
      </c>
      <c r="M1284" s="11" t="s">
        <v>9658</v>
      </c>
      <c r="N1284" s="11">
        <v>3221566434</v>
      </c>
      <c r="O1284" s="8">
        <v>3223033634</v>
      </c>
      <c r="P1284" s="8"/>
      <c r="Q1284" s="2" t="s">
        <v>9655</v>
      </c>
      <c r="R1284" s="91" t="s">
        <v>9659</v>
      </c>
      <c r="S1284" s="102" t="s">
        <v>9660</v>
      </c>
      <c r="T1284" s="101" t="s">
        <v>9661</v>
      </c>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80" r:id="rId806"/>
    <hyperlink ref="R1281" r:id="rId807"/>
    <hyperlink ref="R1283" r:id="rId808"/>
    <hyperlink ref="R1282" r:id="rId809"/>
    <hyperlink ref="R1284" r:id="rId810"/>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11"/>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2020-06-15T14:21:08Z</dcterms:modified>
</cp:coreProperties>
</file>